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N3SUN　PJ\技術関連\TRP 構成案　ミッション\"/>
    </mc:Choice>
  </mc:AlternateContent>
  <xr:revisionPtr revIDLastSave="0" documentId="8_{3A288739-DC19-4D8B-BAD4-54E6CA4C74F1}" xr6:coauthVersionLast="46" xr6:coauthVersionMax="46" xr10:uidLastSave="{00000000-0000-0000-0000-000000000000}"/>
  <bookViews>
    <workbookView xWindow="1680" yWindow="-192" windowWidth="18012" windowHeight="9780" xr2:uid="{1870BC6A-1BC3-440E-91FA-F85181D06375}"/>
  </bookViews>
  <sheets>
    <sheet name="問題点" sheetId="6" r:id="rId1"/>
    <sheet name="ミッション" sheetId="4" r:id="rId2"/>
    <sheet name="Soft" sheetId="1" r:id="rId3"/>
    <sheet name="ブロック" sheetId="2" r:id="rId4"/>
    <sheet name="BOM" sheetId="3" r:id="rId5"/>
    <sheet name="プルジェクト名案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2" l="1"/>
</calcChain>
</file>

<file path=xl/sharedStrings.xml><?xml version="1.0" encoding="utf-8"?>
<sst xmlns="http://schemas.openxmlformats.org/spreadsheetml/2006/main" count="235" uniqueCount="213">
  <si>
    <t>　TRP VCO off</t>
  </si>
  <si>
    <t>　　タイマー　セット　Xx時間20分程度　日本で受信程度</t>
  </si>
  <si>
    <t>打ち合わせ</t>
  </si>
  <si>
    <t>最悪　電源のON/OFFだけでも　</t>
    <rPh sb="0" eb="2">
      <t>サイアク</t>
    </rPh>
    <rPh sb="3" eb="5">
      <t>デンゲン</t>
    </rPh>
    <phoneticPr fontId="2"/>
  </si>
  <si>
    <t>CWビーコン＋TRP on/off</t>
    <phoneticPr fontId="2"/>
  </si>
  <si>
    <t>EPSから</t>
    <phoneticPr fontId="2"/>
  </si>
  <si>
    <t>電源　On　</t>
    <phoneticPr fontId="2"/>
  </si>
  <si>
    <t>電圧はDC/DC　別途作り近くに付けたい。NEXUSのEPS回路をコピー</t>
    <rPh sb="30" eb="32">
      <t>カイロ</t>
    </rPh>
    <phoneticPr fontId="2"/>
  </si>
  <si>
    <t>　モードメモリーを読む</t>
    <rPh sb="9" eb="10">
      <t>ヨ</t>
    </rPh>
    <phoneticPr fontId="2"/>
  </si>
  <si>
    <t>TRP</t>
    <phoneticPr fontId="2"/>
  </si>
  <si>
    <t>モードメモリーを１に変更</t>
    <rPh sb="10" eb="12">
      <t>ヘンコウ</t>
    </rPh>
    <phoneticPr fontId="2"/>
  </si>
  <si>
    <t>ADF7021レジスターセット　</t>
    <phoneticPr fontId="2"/>
  </si>
  <si>
    <t>周波数、通信モード（carrierモード）など</t>
    <rPh sb="0" eb="3">
      <t>シュウハスウ</t>
    </rPh>
    <rPh sb="4" eb="6">
      <t>ツウシン</t>
    </rPh>
    <phoneticPr fontId="2"/>
  </si>
  <si>
    <t>PA　on</t>
    <phoneticPr fontId="2"/>
  </si>
  <si>
    <t>　コマンド割り込み　シリアル通信受信</t>
    <rPh sb="5" eb="6">
      <t>ワ</t>
    </rPh>
    <rPh sb="7" eb="8">
      <t>コ</t>
    </rPh>
    <rPh sb="14" eb="16">
      <t>ツウシン</t>
    </rPh>
    <rPh sb="16" eb="18">
      <t>ジュシン</t>
    </rPh>
    <phoneticPr fontId="2"/>
  </si>
  <si>
    <t>　　　FSKコマンド受信</t>
    <phoneticPr fontId="2"/>
  </si>
  <si>
    <t>＞＞FSKへ</t>
    <phoneticPr fontId="2"/>
  </si>
  <si>
    <t>　　　RESETコマンド受信＞＞RESET　STマイコン起動へ（次の時は５８Gから立ち上がる）</t>
    <rPh sb="12" eb="14">
      <t>ジュシン</t>
    </rPh>
    <rPh sb="28" eb="30">
      <t>キドウ</t>
    </rPh>
    <rPh sb="32" eb="33">
      <t>ツギ</t>
    </rPh>
    <rPh sb="34" eb="35">
      <t>トキ</t>
    </rPh>
    <rPh sb="41" eb="42">
      <t>タ</t>
    </rPh>
    <rPh sb="43" eb="44">
      <t>ア</t>
    </rPh>
    <phoneticPr fontId="2"/>
  </si>
  <si>
    <t>AA</t>
    <phoneticPr fontId="2"/>
  </si>
  <si>
    <t>RESET</t>
    <phoneticPr fontId="2"/>
  </si>
  <si>
    <t>モードメモリーを０に変更</t>
    <rPh sb="10" eb="12">
      <t>ヘンコウ</t>
    </rPh>
    <phoneticPr fontId="2"/>
  </si>
  <si>
    <t>タイマー　カウンター　</t>
    <phoneticPr fontId="2"/>
  </si>
  <si>
    <t>On</t>
    <phoneticPr fontId="2"/>
  </si>
  <si>
    <t>　xｘ時間　＞＞Reset</t>
    <phoneticPr fontId="2"/>
  </si>
  <si>
    <t>　RESET</t>
    <phoneticPr fontId="2"/>
  </si>
  <si>
    <t>BB</t>
    <phoneticPr fontId="2"/>
  </si>
  <si>
    <t>FSK</t>
    <phoneticPr fontId="2"/>
  </si>
  <si>
    <t>&gt; 7021 レジ　セットなど</t>
    <phoneticPr fontId="2"/>
  </si>
  <si>
    <t>　　シリアル通信がない。</t>
    <rPh sb="6" eb="8">
      <t>ツウシン</t>
    </rPh>
    <phoneticPr fontId="2"/>
  </si>
  <si>
    <t>Reset</t>
    <phoneticPr fontId="2"/>
  </si>
  <si>
    <t>この案から　全体のブロックダイアグラムを検討。</t>
    <rPh sb="2" eb="3">
      <t>アン</t>
    </rPh>
    <rPh sb="6" eb="8">
      <t>ゼンタイ</t>
    </rPh>
    <rPh sb="20" eb="22">
      <t>ケントウ</t>
    </rPh>
    <phoneticPr fontId="2"/>
  </si>
  <si>
    <t>ブロックダイアグラム</t>
    <phoneticPr fontId="2"/>
  </si>
  <si>
    <t>BPF</t>
    <phoneticPr fontId="2"/>
  </si>
  <si>
    <t>LNA</t>
    <phoneticPr fontId="2"/>
  </si>
  <si>
    <t>VCO</t>
    <phoneticPr fontId="2"/>
  </si>
  <si>
    <t>IF Filter</t>
    <phoneticPr fontId="2"/>
  </si>
  <si>
    <t>IF　AMP</t>
    <phoneticPr fontId="2"/>
  </si>
  <si>
    <t>BPF＋TRP</t>
    <phoneticPr fontId="2"/>
  </si>
  <si>
    <t>Driver</t>
    <phoneticPr fontId="2"/>
  </si>
  <si>
    <t>EPS＞＞</t>
    <phoneticPr fontId="2"/>
  </si>
  <si>
    <t>3.3V（3.5V)</t>
    <phoneticPr fontId="2"/>
  </si>
  <si>
    <t>RF-SW</t>
    <phoneticPr fontId="2"/>
  </si>
  <si>
    <t>ANT</t>
    <phoneticPr fontId="2"/>
  </si>
  <si>
    <t>CW-SW</t>
  </si>
  <si>
    <t>FSK Data</t>
    <phoneticPr fontId="2"/>
  </si>
  <si>
    <t>PA SW</t>
    <phoneticPr fontId="2"/>
  </si>
  <si>
    <t>ECS-96SMF</t>
    <phoneticPr fontId="2"/>
  </si>
  <si>
    <t xml:space="preserve">     オプション（シリアルがあるとき）</t>
    <phoneticPr fontId="2"/>
  </si>
  <si>
    <t>NEXUSのFSK通信をフォローする。</t>
    <rPh sb="9" eb="11">
      <t>ツウシン</t>
    </rPh>
    <phoneticPr fontId="2"/>
  </si>
  <si>
    <t>TA0692A</t>
  </si>
  <si>
    <t>TA0692A</t>
    <phoneticPr fontId="2"/>
  </si>
  <si>
    <t>CG2409M2</t>
  </si>
  <si>
    <t>CG2409M2</t>
    <phoneticPr fontId="2"/>
  </si>
  <si>
    <t>uPC8172</t>
  </si>
  <si>
    <t>UPC2757</t>
  </si>
  <si>
    <t>R=R/Trans?</t>
    <phoneticPr fontId="2"/>
  </si>
  <si>
    <t>uPC2771</t>
  </si>
  <si>
    <t>ADF4360-7</t>
  </si>
  <si>
    <t>ADF4360-7</t>
    <phoneticPr fontId="2"/>
  </si>
  <si>
    <t>CW/FSK OSC</t>
    <phoneticPr fontId="2"/>
  </si>
  <si>
    <t>uPC3231=GV</t>
    <phoneticPr fontId="2"/>
  </si>
  <si>
    <t>MCL BPF-B140W</t>
    <phoneticPr fontId="2"/>
  </si>
  <si>
    <t xml:space="preserve">BOM </t>
    <phoneticPr fontId="2"/>
  </si>
  <si>
    <t>主要部品</t>
    <rPh sb="0" eb="2">
      <t>シュヨウ</t>
    </rPh>
    <rPh sb="2" eb="4">
      <t>ブヒン</t>
    </rPh>
    <phoneticPr fontId="2"/>
  </si>
  <si>
    <t>uPC3237TK</t>
    <phoneticPr fontId="2"/>
  </si>
  <si>
    <t>UPC2757</t>
    <phoneticPr fontId="2"/>
  </si>
  <si>
    <t>CBM42</t>
  </si>
  <si>
    <t>ECS-96SMF45A30</t>
  </si>
  <si>
    <t>uPC8172</t>
    <phoneticPr fontId="2"/>
  </si>
  <si>
    <t>uPC2771</t>
    <phoneticPr fontId="2"/>
  </si>
  <si>
    <t>１A</t>
    <phoneticPr fontId="2"/>
  </si>
  <si>
    <t>Iso-35dB</t>
    <phoneticPr fontId="2"/>
  </si>
  <si>
    <t>ミッション</t>
    <phoneticPr fontId="2"/>
  </si>
  <si>
    <t>アマチュア無線のトランスポンダー運用</t>
    <rPh sb="5" eb="7">
      <t>ムセン</t>
    </rPh>
    <rPh sb="16" eb="18">
      <t>ウンヨウ</t>
    </rPh>
    <phoneticPr fontId="2"/>
  </si>
  <si>
    <t>b</t>
    <phoneticPr fontId="2"/>
  </si>
  <si>
    <t>材料の変化など</t>
    <rPh sb="0" eb="2">
      <t>ザイリョウ</t>
    </rPh>
    <rPh sb="3" eb="5">
      <t>ヘンカ</t>
    </rPh>
    <phoneticPr fontId="2"/>
  </si>
  <si>
    <t>カメラの画像データなど</t>
    <rPh sb="4" eb="6">
      <t>ガゾウ</t>
    </rPh>
    <phoneticPr fontId="2"/>
  </si>
  <si>
    <t>　</t>
    <phoneticPr fontId="2"/>
  </si>
  <si>
    <t>データーは　メインミッションのもの。　（プロトコルはすべてNEXUSと同じ）</t>
    <rPh sb="35" eb="36">
      <t>オナ</t>
    </rPh>
    <phoneticPr fontId="2"/>
  </si>
  <si>
    <t>a</t>
    <phoneticPr fontId="2"/>
  </si>
  <si>
    <t>24時間希望　（J-MODE）</t>
    <rPh sb="2" eb="4">
      <t>ジカン</t>
    </rPh>
    <rPh sb="4" eb="6">
      <t>キボウ</t>
    </rPh>
    <phoneticPr fontId="2"/>
  </si>
  <si>
    <t>OBCからのI/Fは　電源on/off　、シリアル通信（オプション）</t>
    <rPh sb="11" eb="13">
      <t>デンゲン</t>
    </rPh>
    <phoneticPr fontId="2"/>
  </si>
  <si>
    <t>5.8G　ビーコンの切り替えを出来る様にする。</t>
    <rPh sb="10" eb="11">
      <t>キ</t>
    </rPh>
    <rPh sb="12" eb="13">
      <t>カ</t>
    </rPh>
    <rPh sb="15" eb="17">
      <t>デキ</t>
    </rPh>
    <rPh sb="18" eb="19">
      <t>ヨウ</t>
    </rPh>
    <phoneticPr fontId="2"/>
  </si>
  <si>
    <t>シーケンス</t>
    <phoneticPr fontId="2"/>
  </si>
  <si>
    <t>子機EPS 3.5V（3.3V)　電源が立ち上がる。</t>
    <rPh sb="0" eb="2">
      <t>コキ</t>
    </rPh>
    <rPh sb="17" eb="19">
      <t>デンゲン</t>
    </rPh>
    <rPh sb="20" eb="21">
      <t>タ</t>
    </rPh>
    <rPh sb="22" eb="23">
      <t>ア</t>
    </rPh>
    <phoneticPr fontId="2"/>
  </si>
  <si>
    <t>AD8307</t>
    <phoneticPr fontId="2"/>
  </si>
  <si>
    <t>CA3509M4</t>
  </si>
  <si>
    <t>UPC1663GV-E1-A</t>
  </si>
  <si>
    <t>uPC2963T</t>
    <phoneticPr fontId="2"/>
  </si>
  <si>
    <t>CBM42</t>
    <phoneticPr fontId="2"/>
  </si>
  <si>
    <t>検討中</t>
    <rPh sb="0" eb="3">
      <t>ケントウチュウ</t>
    </rPh>
    <phoneticPr fontId="2"/>
  </si>
  <si>
    <t>メモリーサイズの検討必要</t>
    <rPh sb="8" eb="10">
      <t>ケントウ</t>
    </rPh>
    <rPh sb="10" eb="12">
      <t>ヒツヨウ</t>
    </rPh>
    <phoneticPr fontId="2"/>
  </si>
  <si>
    <t>TESTモード　Carrier　TXを使う。</t>
    <rPh sb="19" eb="20">
      <t>ツカ</t>
    </rPh>
    <phoneticPr fontId="2"/>
  </si>
  <si>
    <t>ISO　-35dB　で十分か？？</t>
    <rPh sb="11" eb="13">
      <t>ジュウブン</t>
    </rPh>
    <phoneticPr fontId="2"/>
  </si>
  <si>
    <t>有無</t>
    <rPh sb="0" eb="2">
      <t>ウム</t>
    </rPh>
    <phoneticPr fontId="2"/>
  </si>
  <si>
    <t>○</t>
    <phoneticPr fontId="2"/>
  </si>
  <si>
    <t>◎</t>
    <phoneticPr fontId="2"/>
  </si>
  <si>
    <t>REG　FSK</t>
  </si>
  <si>
    <t>電界強度</t>
    <rPh sb="0" eb="2">
      <t>デンカイ</t>
    </rPh>
    <rPh sb="2" eb="4">
      <t>キョウド</t>
    </rPh>
    <phoneticPr fontId="2"/>
  </si>
  <si>
    <t>　Loop  &gt;&gt;AA</t>
    <phoneticPr fontId="2"/>
  </si>
  <si>
    <t>　　　RESETコマンド受信＞＞RESET　STマイコン起動へ（次の時はTRPから立ち上がる）</t>
    <rPh sb="12" eb="14">
      <t>ジュシン</t>
    </rPh>
    <rPh sb="28" eb="30">
      <t>キドウ</t>
    </rPh>
    <rPh sb="32" eb="33">
      <t>ツギ</t>
    </rPh>
    <rPh sb="34" eb="35">
      <t>トキ</t>
    </rPh>
    <rPh sb="41" eb="42">
      <t>タ</t>
    </rPh>
    <rPh sb="43" eb="44">
      <t>ア</t>
    </rPh>
    <phoneticPr fontId="2"/>
  </si>
  <si>
    <t>Loop &gt;&gt;BB</t>
    <phoneticPr fontId="2"/>
  </si>
  <si>
    <t>&gt; 現在のSTM(NEXUS)と同じコマンドで動く.ただしプリアンブルなどは修正。</t>
    <phoneticPr fontId="2"/>
  </si>
  <si>
    <t>　タイマーアップ　Reset</t>
    <phoneticPr fontId="2"/>
  </si>
  <si>
    <t>　　V,A</t>
  </si>
  <si>
    <t>ADF7021</t>
    <phoneticPr fontId="2"/>
  </si>
  <si>
    <t>190MHzxdBm</t>
    <phoneticPr fontId="2"/>
  </si>
  <si>
    <t>145MHz</t>
    <phoneticPr fontId="2"/>
  </si>
  <si>
    <t>dBm</t>
  </si>
  <si>
    <t>dB&gt;</t>
    <phoneticPr fontId="2"/>
  </si>
  <si>
    <t>目標26～28dBm</t>
    <rPh sb="0" eb="2">
      <t>モクヒョウ</t>
    </rPh>
    <phoneticPr fontId="2"/>
  </si>
  <si>
    <t>S5LEX2</t>
    <phoneticPr fontId="2"/>
  </si>
  <si>
    <t>１４５MHｚ＞＞４３５MHｚ</t>
    <phoneticPr fontId="2"/>
  </si>
  <si>
    <t>　　CWビーコンはADF７０２１のTESTモードを使いCarrierをだし、RFーSWでCWにする。</t>
    <rPh sb="25" eb="26">
      <t>ツカ</t>
    </rPh>
    <phoneticPr fontId="2"/>
  </si>
  <si>
    <t>０はTRPへ　１は5.8Gへ</t>
    <phoneticPr fontId="2"/>
  </si>
  <si>
    <t>＞＞5.8Gへ</t>
    <phoneticPr fontId="2"/>
  </si>
  <si>
    <t>　　　5.8Gコマンド受信</t>
    <phoneticPr fontId="2"/>
  </si>
  <si>
    <t>5.8G</t>
    <phoneticPr fontId="2"/>
  </si>
  <si>
    <t>Ten-Koh2　30th/Nov/2020　との　問題点</t>
    <rPh sb="26" eb="29">
      <t>モンダイテン</t>
    </rPh>
    <phoneticPr fontId="2"/>
  </si>
  <si>
    <t>絶対に必要な変更</t>
    <rPh sb="0" eb="2">
      <t>ゼッタイ</t>
    </rPh>
    <rPh sb="3" eb="5">
      <t>ヒツヨウ</t>
    </rPh>
    <rPh sb="6" eb="8">
      <t>ヘンコウ</t>
    </rPh>
    <phoneticPr fontId="2"/>
  </si>
  <si>
    <t>これからの打ち合わせ内容</t>
    <rPh sb="5" eb="6">
      <t>ウ</t>
    </rPh>
    <rPh sb="7" eb="8">
      <t>ア</t>
    </rPh>
    <rPh sb="10" eb="12">
      <t>ナイヨウ</t>
    </rPh>
    <phoneticPr fontId="2"/>
  </si>
  <si>
    <t>UpLink周波数の変更をお願い出来ますか？？　435.285MHz　＞＞　145.8XXMHz　VHF へ</t>
    <rPh sb="6" eb="9">
      <t>シュウハスウ</t>
    </rPh>
    <rPh sb="10" eb="12">
      <t>ヘンコウ</t>
    </rPh>
    <rPh sb="14" eb="15">
      <t>ネガ</t>
    </rPh>
    <rPh sb="16" eb="18">
      <t>デキ</t>
    </rPh>
    <phoneticPr fontId="2"/>
  </si>
  <si>
    <t>このとき、145MHz　VHF帯の受信アンテナが必要です。</t>
    <rPh sb="15" eb="16">
      <t>タイ</t>
    </rPh>
    <rPh sb="17" eb="19">
      <t>ジュシン</t>
    </rPh>
    <rPh sb="24" eb="26">
      <t>ヒツヨウ</t>
    </rPh>
    <phoneticPr fontId="2"/>
  </si>
  <si>
    <t>P17　　１</t>
    <phoneticPr fontId="2"/>
  </si>
  <si>
    <t>A</t>
    <phoneticPr fontId="2"/>
  </si>
  <si>
    <t>B</t>
    <phoneticPr fontId="2"/>
  </si>
  <si>
    <t>もし、TRPのFSKでデータを送るとするとき、データのフォーマットを決める。</t>
    <rPh sb="15" eb="16">
      <t>オク</t>
    </rPh>
    <rPh sb="34" eb="35">
      <t>キ</t>
    </rPh>
    <phoneticPr fontId="2"/>
  </si>
  <si>
    <t>　STMのメモリーに限界があり、AX25パケット化をどちらが担当するのか？など打ち合わせ必要</t>
    <rPh sb="10" eb="12">
      <t>ゲンカイ</t>
    </rPh>
    <rPh sb="24" eb="25">
      <t>カ</t>
    </rPh>
    <rPh sb="30" eb="32">
      <t>タントウ</t>
    </rPh>
    <rPh sb="39" eb="40">
      <t>ウ</t>
    </rPh>
    <rPh sb="41" eb="42">
      <t>ア</t>
    </rPh>
    <rPh sb="44" eb="46">
      <t>ヒツヨウ</t>
    </rPh>
    <phoneticPr fontId="2"/>
  </si>
  <si>
    <t>　Li-Ion＝3.8～4.2vで3.5vだと損失を抑えられる。</t>
    <rPh sb="23" eb="25">
      <t>ソンシツ</t>
    </rPh>
    <rPh sb="26" eb="27">
      <t>オサ</t>
    </rPh>
    <phoneticPr fontId="2"/>
  </si>
  <si>
    <t>TRPへの電源電圧の打ち合わせ。　TRPは3.5V(3.3V)、5.8Gは５Vを予定。</t>
    <rPh sb="5" eb="7">
      <t>デンゲン</t>
    </rPh>
    <rPh sb="7" eb="9">
      <t>デンアツ</t>
    </rPh>
    <rPh sb="10" eb="11">
      <t>ウ</t>
    </rPh>
    <rPh sb="12" eb="13">
      <t>ア</t>
    </rPh>
    <rPh sb="40" eb="42">
      <t>ヨテイ</t>
    </rPh>
    <phoneticPr fontId="2"/>
  </si>
  <si>
    <t>REG書き込み</t>
    <rPh sb="3" eb="4">
      <t>カ</t>
    </rPh>
    <rPh sb="5" eb="6">
      <t>コ</t>
    </rPh>
    <phoneticPr fontId="2"/>
  </si>
  <si>
    <t>センサーアナログ電圧</t>
    <rPh sb="8" eb="10">
      <t>デンアツ</t>
    </rPh>
    <phoneticPr fontId="2"/>
  </si>
  <si>
    <t>CW SW</t>
    <phoneticPr fontId="2"/>
  </si>
  <si>
    <t>FSK Data</t>
    <phoneticPr fontId="2"/>
  </si>
  <si>
    <t>Signal, PW</t>
  </si>
  <si>
    <t>Downconverter</t>
  </si>
  <si>
    <t>Upconverter</t>
  </si>
  <si>
    <t>Passive Mixer</t>
  </si>
  <si>
    <t>Power Amp</t>
  </si>
  <si>
    <t>Log AMP</t>
  </si>
  <si>
    <t>390M/dB</t>
  </si>
  <si>
    <t>Update</t>
    <phoneticPr fontId="2"/>
  </si>
  <si>
    <t>上田</t>
    <rPh sb="0" eb="2">
      <t>ウエダ</t>
    </rPh>
    <phoneticPr fontId="2"/>
  </si>
  <si>
    <t>JAMSATの問題点</t>
    <rPh sb="7" eb="10">
      <t>モンダイテン</t>
    </rPh>
    <phoneticPr fontId="2"/>
  </si>
  <si>
    <t>STM32F103Tのメモリー、I・O数の確認がまだ。</t>
    <rPh sb="19" eb="20">
      <t>スウ</t>
    </rPh>
    <rPh sb="21" eb="23">
      <t>カクニン</t>
    </rPh>
    <phoneticPr fontId="2"/>
  </si>
  <si>
    <t>まだ決まっていない回路がある。ブロック灰色部分</t>
    <rPh sb="2" eb="3">
      <t>キ</t>
    </rPh>
    <rPh sb="9" eb="11">
      <t>カイロ</t>
    </rPh>
    <rPh sb="19" eb="20">
      <t>ハイ</t>
    </rPh>
    <rPh sb="20" eb="21">
      <t>イロ</t>
    </rPh>
    <rPh sb="21" eb="23">
      <t>ブブン</t>
    </rPh>
    <phoneticPr fontId="2"/>
  </si>
  <si>
    <t>部品の入手の確認が出来ていない。</t>
    <rPh sb="0" eb="2">
      <t>ブヒン</t>
    </rPh>
    <rPh sb="3" eb="5">
      <t>ニュウシュ</t>
    </rPh>
    <rPh sb="6" eb="8">
      <t>カクニン</t>
    </rPh>
    <rPh sb="9" eb="11">
      <t>デキ</t>
    </rPh>
    <phoneticPr fontId="2"/>
  </si>
  <si>
    <t>435MHz帯</t>
    <rPh sb="6" eb="7">
      <t>タイ</t>
    </rPh>
    <phoneticPr fontId="2"/>
  </si>
  <si>
    <t>バンド幅（３０KHｚ）、電界強度をCWで送ってくる（リアルタイムで）</t>
    <rPh sb="3" eb="4">
      <t>ハバ</t>
    </rPh>
    <rPh sb="12" eb="14">
      <t>デンカイ</t>
    </rPh>
    <rPh sb="14" eb="16">
      <t>キョウド</t>
    </rPh>
    <rPh sb="20" eb="21">
      <t>オク</t>
    </rPh>
    <phoneticPr fontId="2"/>
  </si>
  <si>
    <t>＞別途回線設計を行う。</t>
    <rPh sb="1" eb="3">
      <t>ベット</t>
    </rPh>
    <rPh sb="3" eb="5">
      <t>カイセン</t>
    </rPh>
    <rPh sb="5" eb="7">
      <t>セッケイ</t>
    </rPh>
    <rPh sb="8" eb="9">
      <t>オコナ</t>
    </rPh>
    <phoneticPr fontId="2"/>
  </si>
  <si>
    <r>
      <t>オプション、FSKでデータの送信　（ホストと</t>
    </r>
    <r>
      <rPr>
        <sz val="11"/>
        <color rgb="FFFF0000"/>
        <rFont val="游ゴシック"/>
        <family val="3"/>
        <charset val="128"/>
        <scheme val="minor"/>
      </rPr>
      <t>シリアル通信UART</t>
    </r>
    <r>
      <rPr>
        <sz val="11"/>
        <color theme="1"/>
        <rFont val="游ゴシック"/>
        <family val="2"/>
        <charset val="128"/>
        <scheme val="minor"/>
      </rPr>
      <t>が出来、データをFSKにおくっていただければ。）</t>
    </r>
    <rPh sb="14" eb="16">
      <t>ソウシン</t>
    </rPh>
    <rPh sb="26" eb="28">
      <t>ツウシン</t>
    </rPh>
    <rPh sb="33" eb="35">
      <t>デキ</t>
    </rPh>
    <phoneticPr fontId="2"/>
  </si>
  <si>
    <t>&lt;&lt;変更検討中</t>
    <rPh sb="2" eb="4">
      <t>ヘンコウ</t>
    </rPh>
    <rPh sb="4" eb="6">
      <t>ケントウ</t>
    </rPh>
    <rPh sb="6" eb="7">
      <t>チュウ</t>
    </rPh>
    <phoneticPr fontId="2"/>
  </si>
  <si>
    <t>ADF7021</t>
    <phoneticPr fontId="2"/>
  </si>
  <si>
    <r>
      <t>コマンドシーケンスについて　</t>
    </r>
    <r>
      <rPr>
        <sz val="11"/>
        <color rgb="FFFF0000"/>
        <rFont val="游ゴシック"/>
        <family val="3"/>
        <charset val="128"/>
        <scheme val="minor"/>
      </rPr>
      <t>概案</t>
    </r>
    <rPh sb="14" eb="16">
      <t>ガイアン</t>
    </rPh>
    <phoneticPr fontId="2"/>
  </si>
  <si>
    <t>PROJECT 名</t>
    <rPh sb="8" eb="9">
      <t>メイ</t>
    </rPh>
    <phoneticPr fontId="2"/>
  </si>
  <si>
    <t>&lt;&lt;成功したNEXUSにあやかって</t>
    <rPh sb="2" eb="4">
      <t>セイコウ</t>
    </rPh>
    <phoneticPr fontId="2"/>
  </si>
  <si>
    <t>Nohon UniversityのNが1個</t>
    <rPh sb="20" eb="21">
      <t>コ</t>
    </rPh>
    <phoneticPr fontId="2"/>
  </si>
  <si>
    <t>N3SUN</t>
    <phoneticPr fontId="2"/>
  </si>
  <si>
    <t>エヌサンと読む</t>
    <rPh sb="5" eb="6">
      <t>ヨ</t>
    </rPh>
    <phoneticPr fontId="2"/>
  </si>
  <si>
    <t>　　これが出来ないとTRP稼働中はUpLinkのコマンド受信する事は出来ません。</t>
    <rPh sb="5" eb="7">
      <t>デキ</t>
    </rPh>
    <phoneticPr fontId="2"/>
  </si>
  <si>
    <t>5.8Gのビーコン（CW　F2）送信。今後の5.8G帯の周波数運用の試験として。</t>
    <rPh sb="16" eb="18">
      <t>ソウシン</t>
    </rPh>
    <rPh sb="19" eb="21">
      <t>コンゴ</t>
    </rPh>
    <rPh sb="26" eb="27">
      <t>タイ</t>
    </rPh>
    <rPh sb="28" eb="31">
      <t>シュウハスウ</t>
    </rPh>
    <rPh sb="31" eb="33">
      <t>ウンヨウ</t>
    </rPh>
    <rPh sb="34" eb="36">
      <t>シケン</t>
    </rPh>
    <phoneticPr fontId="2"/>
  </si>
  <si>
    <t>DownLink　アンテナの接続について＞＞TRPと共用化するのか？（SW切り替えなどの打ち合わせ。）　</t>
    <rPh sb="14" eb="16">
      <t>セツゾク</t>
    </rPh>
    <rPh sb="26" eb="29">
      <t>キョウヨウカ</t>
    </rPh>
    <rPh sb="37" eb="38">
      <t>キ</t>
    </rPh>
    <rPh sb="39" eb="40">
      <t>カ</t>
    </rPh>
    <rPh sb="44" eb="45">
      <t>ウ</t>
    </rPh>
    <rPh sb="46" eb="47">
      <t>ア</t>
    </rPh>
    <phoneticPr fontId="2"/>
  </si>
  <si>
    <t>BUS(OBCからの）　TRPなどにはUART（シリアル通信）で切り替えコマンド、データなど送られますか？？　8bitsではI/Oが足りない、</t>
    <rPh sb="28" eb="30">
      <t>ツウシン</t>
    </rPh>
    <rPh sb="32" eb="33">
      <t>キ</t>
    </rPh>
    <rPh sb="34" eb="35">
      <t>カ</t>
    </rPh>
    <rPh sb="46" eb="47">
      <t>オク</t>
    </rPh>
    <rPh sb="66" eb="67">
      <t>タ</t>
    </rPh>
    <phoneticPr fontId="2"/>
  </si>
  <si>
    <t>　＞＞開発にも時間が掛かる。</t>
    <rPh sb="3" eb="5">
      <t>カイハツ</t>
    </rPh>
    <rPh sb="7" eb="9">
      <t>ジカン</t>
    </rPh>
    <rPh sb="10" eb="11">
      <t>カ</t>
    </rPh>
    <phoneticPr fontId="2"/>
  </si>
  <si>
    <t>D</t>
    <phoneticPr fontId="2"/>
  </si>
  <si>
    <t>C</t>
    <phoneticPr fontId="2"/>
  </si>
  <si>
    <t>単なる質問</t>
    <rPh sb="0" eb="1">
      <t>タン</t>
    </rPh>
    <rPh sb="3" eb="5">
      <t>シツモン</t>
    </rPh>
    <phoneticPr fontId="2"/>
  </si>
  <si>
    <t>電池の容量総合計は　3200mAhX4＝12,800mAhで良いのですか？　十分ある。</t>
    <rPh sb="0" eb="2">
      <t>デンチ</t>
    </rPh>
    <rPh sb="3" eb="5">
      <t>ヨウリョウ</t>
    </rPh>
    <rPh sb="5" eb="8">
      <t>ソウゴウケイ</t>
    </rPh>
    <rPh sb="30" eb="31">
      <t>イ</t>
    </rPh>
    <rPh sb="38" eb="40">
      <t>ジュウブン</t>
    </rPh>
    <phoneticPr fontId="2"/>
  </si>
  <si>
    <t xml:space="preserve">5.8G　beacom </t>
  </si>
  <si>
    <t>5.8G</t>
    <phoneticPr fontId="2"/>
  </si>
  <si>
    <t>Antenna</t>
    <phoneticPr fontId="2"/>
  </si>
  <si>
    <t>　(temp　Inner)</t>
    <phoneticPr fontId="2"/>
  </si>
  <si>
    <t>CW-SW</t>
    <phoneticPr fontId="2"/>
  </si>
  <si>
    <t>Signal,</t>
    <phoneticPr fontId="2"/>
  </si>
  <si>
    <t>On/Off</t>
    <phoneticPr fontId="2"/>
  </si>
  <si>
    <t>OBC＞＞</t>
    <phoneticPr fontId="2"/>
  </si>
  <si>
    <t>　1.A</t>
    <phoneticPr fontId="2"/>
  </si>
  <si>
    <t>Ver１</t>
    <phoneticPr fontId="2"/>
  </si>
  <si>
    <t>(-110で十分では）</t>
    <rPh sb="6" eb="8">
      <t>ジュウブン</t>
    </rPh>
    <phoneticPr fontId="2"/>
  </si>
  <si>
    <t>Ten=Koh2と打ち合わせ後、再度作り直す。</t>
    <rPh sb="9" eb="10">
      <t>ウ</t>
    </rPh>
    <rPh sb="11" eb="12">
      <t>ア</t>
    </rPh>
    <rPh sb="14" eb="15">
      <t>ゴ</t>
    </rPh>
    <rPh sb="16" eb="18">
      <t>サイド</t>
    </rPh>
    <rPh sb="18" eb="19">
      <t>ツク</t>
    </rPh>
    <rPh sb="20" eb="21">
      <t>ナオ</t>
    </rPh>
    <phoneticPr fontId="2"/>
  </si>
  <si>
    <t>On/Off</t>
    <phoneticPr fontId="2"/>
  </si>
  <si>
    <t>REG:TRP, FSK, 5.8G</t>
    <phoneticPr fontId="2"/>
  </si>
  <si>
    <t xml:space="preserve">レジスターセット </t>
    <phoneticPr fontId="2"/>
  </si>
  <si>
    <t>すべてのVCO、ADF7021</t>
  </si>
  <si>
    <t>ST　マイコンを起動、PIC　起動</t>
    <rPh sb="8" eb="10">
      <t>キドウ</t>
    </rPh>
    <rPh sb="15" eb="17">
      <t>キドウ</t>
    </rPh>
    <phoneticPr fontId="2"/>
  </si>
  <si>
    <t>HI HI JS1YAQ 01FFFFEEEECCCCBBBB</t>
    <phoneticPr fontId="2"/>
  </si>
  <si>
    <t>CWビーコンはHI HI　JS1YXXX 　SW、バッテリー電圧、電流、（読めれば）、温度(STM内部センサー）、電界強度</t>
    <rPh sb="30" eb="32">
      <t>デンアツ</t>
    </rPh>
    <rPh sb="33" eb="35">
      <t>デンリュウ</t>
    </rPh>
    <rPh sb="37" eb="38">
      <t>ヨ</t>
    </rPh>
    <rPh sb="43" eb="45">
      <t>オンド</t>
    </rPh>
    <rPh sb="49" eb="51">
      <t>ナイブ</t>
    </rPh>
    <rPh sb="57" eb="59">
      <t>デンカイ</t>
    </rPh>
    <rPh sb="59" eb="61">
      <t>キョウド</t>
    </rPh>
    <phoneticPr fontId="2"/>
  </si>
  <si>
    <t>A/D　変換したそのままを送る。　3ポート</t>
    <rPh sb="4" eb="6">
      <t>ヘンカン</t>
    </rPh>
    <rPh sb="13" eb="14">
      <t>オク</t>
    </rPh>
    <phoneticPr fontId="2"/>
  </si>
  <si>
    <t>TRP　PA　off</t>
    <phoneticPr fontId="2"/>
  </si>
  <si>
    <t>CWをPort　on/offで5.8Gへ送り送信　F2 ??</t>
    <rPh sb="20" eb="21">
      <t>オク</t>
    </rPh>
    <rPh sb="22" eb="24">
      <t>ソウシン</t>
    </rPh>
    <phoneticPr fontId="2"/>
  </si>
  <si>
    <t>CWビーコンは　TRPと同じ。</t>
    <rPh sb="12" eb="13">
      <t>オナ</t>
    </rPh>
    <phoneticPr fontId="2"/>
  </si>
  <si>
    <t>入手済み</t>
    <rPh sb="0" eb="2">
      <t>ニュウシュ</t>
    </rPh>
    <rPh sb="2" eb="3">
      <t>ズ</t>
    </rPh>
    <phoneticPr fontId="2"/>
  </si>
  <si>
    <t>NEXT,NEW,NEXUS Satelite UNit</t>
    <phoneticPr fontId="2"/>
  </si>
  <si>
    <t>To TRP</t>
    <phoneticPr fontId="2"/>
  </si>
  <si>
    <t>Done</t>
    <phoneticPr fontId="2"/>
  </si>
  <si>
    <t xml:space="preserve">STM32F103T8　LQFP48 package </t>
    <phoneticPr fontId="2"/>
  </si>
  <si>
    <t>uPC3237TK</t>
    <phoneticPr fontId="2"/>
  </si>
  <si>
    <t>FSK ON</t>
    <phoneticPr fontId="2"/>
  </si>
  <si>
    <t>STM32F103T8</t>
    <phoneticPr fontId="2"/>
  </si>
  <si>
    <t>uPC2757TB　1135円（5p)　+同上</t>
  </si>
  <si>
    <t>uPC8172TB　1044円（5p）+同上</t>
  </si>
  <si>
    <t>uPC2771TB　956円（5p）+同上</t>
  </si>
  <si>
    <t>uPC3237TK　819円（5p）+送料531円　中国から</t>
    <phoneticPr fontId="2"/>
  </si>
  <si>
    <t>uPC2757TB　1135円（5p)　+同上</t>
    <phoneticPr fontId="2"/>
  </si>
  <si>
    <t>uPC2771TB　956円（5p）+同上</t>
    <phoneticPr fontId="2"/>
  </si>
  <si>
    <t>入手し難い半導体の発注を開始。</t>
    <rPh sb="0" eb="2">
      <t>ニュウシュ</t>
    </rPh>
    <rPh sb="3" eb="4">
      <t>ニク</t>
    </rPh>
    <rPh sb="5" eb="8">
      <t>ハンドウタイ</t>
    </rPh>
    <rPh sb="9" eb="11">
      <t>ハッチュウ</t>
    </rPh>
    <rPh sb="12" eb="14">
      <t>カイシ</t>
    </rPh>
    <phoneticPr fontId="2"/>
  </si>
  <si>
    <t>2021_0２_04　</t>
    <phoneticPr fontId="2"/>
  </si>
  <si>
    <t>残りブロック図灰色部分</t>
    <rPh sb="0" eb="1">
      <t>ノコ</t>
    </rPh>
    <rPh sb="6" eb="7">
      <t>ズ</t>
    </rPh>
    <rPh sb="7" eb="9">
      <t>ハイイロ</t>
    </rPh>
    <rPh sb="9" eb="11">
      <t>ブブン</t>
    </rPh>
    <phoneticPr fontId="2"/>
  </si>
  <si>
    <t>単価？</t>
    <rPh sb="0" eb="2">
      <t>タンカ</t>
    </rPh>
    <phoneticPr fontId="2"/>
  </si>
  <si>
    <t>ADF4367-7　1608円（10p）+送料無料　中国から</t>
    <phoneticPr fontId="2"/>
  </si>
  <si>
    <t>CG2409M2　920円（1p？）+送料2306円　英国から</t>
    <phoneticPr fontId="2"/>
  </si>
  <si>
    <t>S0746435-01</t>
  </si>
  <si>
    <t>CBM42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</si>
</sst>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333333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medium">
        <color auto="1"/>
      </right>
      <top style="hair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1" fillId="0" borderId="2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3" borderId="0" xfId="0" applyFill="1">
      <alignment vertical="center"/>
    </xf>
    <xf numFmtId="0" fontId="3" fillId="3" borderId="0" xfId="0" applyFont="1" applyFill="1">
      <alignment vertical="center"/>
    </xf>
    <xf numFmtId="0" fontId="4" fillId="0" borderId="0" xfId="0" applyFont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6" fillId="0" borderId="0" xfId="0" applyFont="1" applyAlignment="1">
      <alignment vertical="center"/>
    </xf>
    <xf numFmtId="0" fontId="0" fillId="0" borderId="22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4" borderId="0" xfId="0" applyFill="1">
      <alignment vertical="center"/>
    </xf>
    <xf numFmtId="56" fontId="0" fillId="4" borderId="0" xfId="0" applyNumberFormat="1" applyFill="1">
      <alignment vertical="center"/>
    </xf>
    <xf numFmtId="0" fontId="7" fillId="0" borderId="0" xfId="0" applyFont="1" applyFill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8" xfId="0" applyBorder="1" applyAlignment="1">
      <alignment vertical="center" wrapText="1" shrinkToFit="1"/>
    </xf>
    <xf numFmtId="0" fontId="0" fillId="0" borderId="23" xfId="0" applyBorder="1" applyAlignment="1">
      <alignment vertical="center" wrapText="1" shrinkToFit="1"/>
    </xf>
    <xf numFmtId="0" fontId="0" fillId="3" borderId="24" xfId="0" applyFill="1" applyBorder="1">
      <alignment vertical="center"/>
    </xf>
    <xf numFmtId="0" fontId="0" fillId="3" borderId="25" xfId="0" applyFill="1" applyBorder="1">
      <alignment vertical="center"/>
    </xf>
    <xf numFmtId="0" fontId="0" fillId="3" borderId="26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662940</xdr:colOff>
      <xdr:row>4</xdr:row>
      <xdr:rowOff>114300</xdr:rowOff>
    </xdr:from>
    <xdr:to>
      <xdr:col>3</xdr:col>
      <xdr:colOff>15240</xdr:colOff>
      <xdr:row>4</xdr:row>
      <xdr:rowOff>114300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994BAD74-B262-42B7-B76D-386D20CE9313}"/>
            </a:ext>
          </a:extLst>
        </xdr:cNvPr>
        <xdr:cNvCxnSpPr/>
      </xdr:nvCxnSpPr>
      <xdr:spPr>
        <a:xfrm>
          <a:off x="1333500" y="1036320"/>
          <a:ext cx="228600" cy="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297180</xdr:colOff>
      <xdr:row>6</xdr:row>
      <xdr:rowOff>0</xdr:rowOff>
    </xdr:from>
    <xdr:to>
      <xdr:col>5</xdr:col>
      <xdr:colOff>304800</xdr:colOff>
      <xdr:row>7</xdr:row>
      <xdr:rowOff>53340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1BC9FC16-8DA7-4790-A894-31940AC90FFC}"/>
            </a:ext>
          </a:extLst>
        </xdr:cNvPr>
        <xdr:cNvCxnSpPr/>
      </xdr:nvCxnSpPr>
      <xdr:spPr>
        <a:xfrm flipH="1" flipV="1">
          <a:off x="2598420" y="1386840"/>
          <a:ext cx="7620" cy="28956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906780</xdr:colOff>
      <xdr:row>4</xdr:row>
      <xdr:rowOff>137160</xdr:rowOff>
    </xdr:from>
    <xdr:to>
      <xdr:col>5</xdr:col>
      <xdr:colOff>129540</xdr:colOff>
      <xdr:row>4</xdr:row>
      <xdr:rowOff>144780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88750118-07A4-4691-8EA7-117836146398}"/>
            </a:ext>
          </a:extLst>
        </xdr:cNvPr>
        <xdr:cNvCxnSpPr/>
      </xdr:nvCxnSpPr>
      <xdr:spPr>
        <a:xfrm>
          <a:off x="2453640" y="1059180"/>
          <a:ext cx="251460" cy="762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</xdr:colOff>
      <xdr:row>4</xdr:row>
      <xdr:rowOff>121920</xdr:rowOff>
    </xdr:from>
    <xdr:to>
      <xdr:col>6</xdr:col>
      <xdr:colOff>243840</xdr:colOff>
      <xdr:row>4</xdr:row>
      <xdr:rowOff>121920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836DE85-0AE5-46B0-B064-79661B0B95A2}"/>
            </a:ext>
          </a:extLst>
        </xdr:cNvPr>
        <xdr:cNvCxnSpPr/>
      </xdr:nvCxnSpPr>
      <xdr:spPr>
        <a:xfrm>
          <a:off x="3009900" y="1043940"/>
          <a:ext cx="228600" cy="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662940</xdr:colOff>
      <xdr:row>4</xdr:row>
      <xdr:rowOff>114300</xdr:rowOff>
    </xdr:from>
    <xdr:to>
      <xdr:col>8</xdr:col>
      <xdr:colOff>220980</xdr:colOff>
      <xdr:row>4</xdr:row>
      <xdr:rowOff>114300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FDC0F28B-D479-4319-AF58-F44FAE0A15CC}"/>
            </a:ext>
          </a:extLst>
        </xdr:cNvPr>
        <xdr:cNvCxnSpPr/>
      </xdr:nvCxnSpPr>
      <xdr:spPr>
        <a:xfrm>
          <a:off x="3909060" y="1036320"/>
          <a:ext cx="228600" cy="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655320</xdr:colOff>
      <xdr:row>4</xdr:row>
      <xdr:rowOff>106680</xdr:rowOff>
    </xdr:from>
    <xdr:to>
      <xdr:col>11</xdr:col>
      <xdr:colOff>38100</xdr:colOff>
      <xdr:row>4</xdr:row>
      <xdr:rowOff>106680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EDD21F3F-202A-427F-B7F4-CC366E8F7EA5}"/>
            </a:ext>
          </a:extLst>
        </xdr:cNvPr>
        <xdr:cNvCxnSpPr/>
      </xdr:nvCxnSpPr>
      <xdr:spPr>
        <a:xfrm>
          <a:off x="4808220" y="1028700"/>
          <a:ext cx="228600" cy="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7620</xdr:colOff>
      <xdr:row>4</xdr:row>
      <xdr:rowOff>137160</xdr:rowOff>
    </xdr:from>
    <xdr:to>
      <xdr:col>13</xdr:col>
      <xdr:colOff>30480</xdr:colOff>
      <xdr:row>4</xdr:row>
      <xdr:rowOff>137160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C84B7EEC-2FB3-4A4A-ACF8-717F971529F8}"/>
            </a:ext>
          </a:extLst>
        </xdr:cNvPr>
        <xdr:cNvCxnSpPr/>
      </xdr:nvCxnSpPr>
      <xdr:spPr>
        <a:xfrm>
          <a:off x="5562600" y="1059180"/>
          <a:ext cx="228600" cy="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640080</xdr:colOff>
      <xdr:row>4</xdr:row>
      <xdr:rowOff>152400</xdr:rowOff>
    </xdr:from>
    <xdr:to>
      <xdr:col>15</xdr:col>
      <xdr:colOff>30480</xdr:colOff>
      <xdr:row>4</xdr:row>
      <xdr:rowOff>152400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74F17D45-7298-4313-9E78-84608FF6A2BF}"/>
            </a:ext>
          </a:extLst>
        </xdr:cNvPr>
        <xdr:cNvCxnSpPr/>
      </xdr:nvCxnSpPr>
      <xdr:spPr>
        <a:xfrm>
          <a:off x="6515100" y="1074420"/>
          <a:ext cx="228600" cy="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22860</xdr:colOff>
      <xdr:row>4</xdr:row>
      <xdr:rowOff>121920</xdr:rowOff>
    </xdr:from>
    <xdr:to>
      <xdr:col>16</xdr:col>
      <xdr:colOff>251460</xdr:colOff>
      <xdr:row>4</xdr:row>
      <xdr:rowOff>121920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8CA7F684-86A0-4FED-917B-AC612BE41360}"/>
            </a:ext>
          </a:extLst>
        </xdr:cNvPr>
        <xdr:cNvCxnSpPr/>
      </xdr:nvCxnSpPr>
      <xdr:spPr>
        <a:xfrm>
          <a:off x="7292340" y="1043940"/>
          <a:ext cx="228600" cy="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0</xdr:colOff>
      <xdr:row>4</xdr:row>
      <xdr:rowOff>137160</xdr:rowOff>
    </xdr:from>
    <xdr:to>
      <xdr:col>19</xdr:col>
      <xdr:colOff>68580</xdr:colOff>
      <xdr:row>4</xdr:row>
      <xdr:rowOff>144780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8D337EB7-5120-49B8-B84F-A8D438F2494D}"/>
            </a:ext>
          </a:extLst>
        </xdr:cNvPr>
        <xdr:cNvCxnSpPr/>
      </xdr:nvCxnSpPr>
      <xdr:spPr>
        <a:xfrm>
          <a:off x="8321040" y="1059180"/>
          <a:ext cx="297180" cy="762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297180</xdr:colOff>
      <xdr:row>5</xdr:row>
      <xdr:rowOff>220980</xdr:rowOff>
    </xdr:from>
    <xdr:to>
      <xdr:col>13</xdr:col>
      <xdr:colOff>312420</xdr:colOff>
      <xdr:row>7</xdr:row>
      <xdr:rowOff>15240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EECF967A-1C13-4F58-A698-EB278AD259F7}"/>
            </a:ext>
          </a:extLst>
        </xdr:cNvPr>
        <xdr:cNvCxnSpPr/>
      </xdr:nvCxnSpPr>
      <xdr:spPr>
        <a:xfrm flipH="1" flipV="1">
          <a:off x="6172200" y="1371600"/>
          <a:ext cx="15240" cy="26670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304800</xdr:colOff>
      <xdr:row>6</xdr:row>
      <xdr:rowOff>0</xdr:rowOff>
    </xdr:from>
    <xdr:to>
      <xdr:col>11</xdr:col>
      <xdr:colOff>312420</xdr:colOff>
      <xdr:row>6</xdr:row>
      <xdr:rowOff>228600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421AE948-A6AE-448E-9BE9-FE326392A8EF}"/>
            </a:ext>
          </a:extLst>
        </xdr:cNvPr>
        <xdr:cNvCxnSpPr/>
      </xdr:nvCxnSpPr>
      <xdr:spPr>
        <a:xfrm flipH="1" flipV="1">
          <a:off x="5303520" y="1386840"/>
          <a:ext cx="7620" cy="22860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243840</xdr:colOff>
      <xdr:row>9</xdr:row>
      <xdr:rowOff>160020</xdr:rowOff>
    </xdr:from>
    <xdr:to>
      <xdr:col>13</xdr:col>
      <xdr:colOff>259080</xdr:colOff>
      <xdr:row>13</xdr:row>
      <xdr:rowOff>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C0190EF7-45A9-4C07-8E2A-5542EA6F1597}"/>
            </a:ext>
          </a:extLst>
        </xdr:cNvPr>
        <xdr:cNvCxnSpPr/>
      </xdr:nvCxnSpPr>
      <xdr:spPr>
        <a:xfrm flipH="1" flipV="1">
          <a:off x="6393180" y="2247900"/>
          <a:ext cx="15240" cy="76962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365760</xdr:colOff>
      <xdr:row>5</xdr:row>
      <xdr:rowOff>205740</xdr:rowOff>
    </xdr:from>
    <xdr:to>
      <xdr:col>9</xdr:col>
      <xdr:colOff>365760</xdr:colOff>
      <xdr:row>7</xdr:row>
      <xdr:rowOff>45720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182DF0E4-06B5-47B7-9614-DFE5EFDBCBFE}"/>
            </a:ext>
          </a:extLst>
        </xdr:cNvPr>
        <xdr:cNvCxnSpPr/>
      </xdr:nvCxnSpPr>
      <xdr:spPr>
        <a:xfrm>
          <a:off x="4518660" y="1356360"/>
          <a:ext cx="0" cy="31242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266700</xdr:colOff>
      <xdr:row>14</xdr:row>
      <xdr:rowOff>144780</xdr:rowOff>
    </xdr:from>
    <xdr:to>
      <xdr:col>13</xdr:col>
      <xdr:colOff>30480</xdr:colOff>
      <xdr:row>14</xdr:row>
      <xdr:rowOff>152400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3D420C13-64D2-48A0-902E-B19D0AF151DB}"/>
            </a:ext>
          </a:extLst>
        </xdr:cNvPr>
        <xdr:cNvCxnSpPr/>
      </xdr:nvCxnSpPr>
      <xdr:spPr>
        <a:xfrm>
          <a:off x="4693920" y="2941320"/>
          <a:ext cx="1485900" cy="7620"/>
        </a:xfrm>
        <a:prstGeom prst="straightConnector1">
          <a:avLst/>
        </a:prstGeom>
        <a:ln w="3810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937260</xdr:colOff>
      <xdr:row>19</xdr:row>
      <xdr:rowOff>99060</xdr:rowOff>
    </xdr:from>
    <xdr:to>
      <xdr:col>5</xdr:col>
      <xdr:colOff>624840</xdr:colOff>
      <xdr:row>19</xdr:row>
      <xdr:rowOff>114300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E5B36E6C-4160-44E0-A4CC-8CC95F9A9669}"/>
            </a:ext>
          </a:extLst>
        </xdr:cNvPr>
        <xdr:cNvCxnSpPr/>
      </xdr:nvCxnSpPr>
      <xdr:spPr>
        <a:xfrm flipH="1">
          <a:off x="2484120" y="4061460"/>
          <a:ext cx="716280" cy="15240"/>
        </a:xfrm>
        <a:prstGeom prst="straightConnector1">
          <a:avLst/>
        </a:prstGeom>
        <a:ln w="31750"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358140</xdr:colOff>
      <xdr:row>5</xdr:row>
      <xdr:rowOff>175260</xdr:rowOff>
    </xdr:from>
    <xdr:to>
      <xdr:col>17</xdr:col>
      <xdr:colOff>365760</xdr:colOff>
      <xdr:row>6</xdr:row>
      <xdr:rowOff>228600</xdr:rowOff>
    </xdr:to>
    <xdr:cxnSp macro="">
      <xdr:nvCxnSpPr>
        <xdr:cNvPr id="50" name="直線矢印コネクタ 49">
          <a:extLst>
            <a:ext uri="{FF2B5EF4-FFF2-40B4-BE49-F238E27FC236}">
              <a16:creationId xmlns:a16="http://schemas.microsoft.com/office/drawing/2014/main" id="{1596C004-6987-4EC2-BE2C-62234321DD10}"/>
            </a:ext>
          </a:extLst>
        </xdr:cNvPr>
        <xdr:cNvCxnSpPr/>
      </xdr:nvCxnSpPr>
      <xdr:spPr>
        <a:xfrm flipH="1" flipV="1">
          <a:off x="8282940" y="1325880"/>
          <a:ext cx="7620" cy="289560"/>
        </a:xfrm>
        <a:prstGeom prst="straightConnector1">
          <a:avLst/>
        </a:prstGeom>
        <a:ln w="349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571500</xdr:colOff>
      <xdr:row>5</xdr:row>
      <xdr:rowOff>152400</xdr:rowOff>
    </xdr:from>
    <xdr:to>
      <xdr:col>19</xdr:col>
      <xdr:colOff>45720</xdr:colOff>
      <xdr:row>7</xdr:row>
      <xdr:rowOff>76200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4DBEA5C2-30F0-432F-85ED-BD8F132EE5B3}"/>
            </a:ext>
          </a:extLst>
        </xdr:cNvPr>
        <xdr:cNvCxnSpPr/>
      </xdr:nvCxnSpPr>
      <xdr:spPr>
        <a:xfrm flipV="1">
          <a:off x="8221980" y="1303020"/>
          <a:ext cx="373380" cy="396240"/>
        </a:xfrm>
        <a:prstGeom prst="straightConnector1">
          <a:avLst/>
        </a:prstGeom>
        <a:ln w="349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</xdr:colOff>
      <xdr:row>26</xdr:row>
      <xdr:rowOff>175260</xdr:rowOff>
    </xdr:from>
    <xdr:to>
      <xdr:col>7</xdr:col>
      <xdr:colOff>45720</xdr:colOff>
      <xdr:row>26</xdr:row>
      <xdr:rowOff>182880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3A3FE1C2-BB7A-4F4B-9F10-059FD359277E}"/>
            </a:ext>
          </a:extLst>
        </xdr:cNvPr>
        <xdr:cNvCxnSpPr/>
      </xdr:nvCxnSpPr>
      <xdr:spPr>
        <a:xfrm flipV="1">
          <a:off x="2514600" y="5775960"/>
          <a:ext cx="1051560" cy="7620"/>
        </a:xfrm>
        <a:prstGeom prst="straightConnector1">
          <a:avLst/>
        </a:prstGeom>
        <a:ln w="349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800100</xdr:colOff>
      <xdr:row>13</xdr:row>
      <xdr:rowOff>144780</xdr:rowOff>
    </xdr:from>
    <xdr:to>
      <xdr:col>2</xdr:col>
      <xdr:colOff>845819</xdr:colOff>
      <xdr:row>13</xdr:row>
      <xdr:rowOff>190499</xdr:rowOff>
    </xdr:to>
    <xdr:sp macro="" textlink="">
      <xdr:nvSpPr>
        <xdr:cNvPr id="16" name="円弧 15">
          <a:extLst>
            <a:ext uri="{FF2B5EF4-FFF2-40B4-BE49-F238E27FC236}">
              <a16:creationId xmlns:a16="http://schemas.microsoft.com/office/drawing/2014/main" id="{257E618E-C556-49EB-86CE-A4A0368B7422}"/>
            </a:ext>
          </a:extLst>
        </xdr:cNvPr>
        <xdr:cNvSpPr/>
      </xdr:nvSpPr>
      <xdr:spPr>
        <a:xfrm>
          <a:off x="2346960" y="2468880"/>
          <a:ext cx="45719" cy="45719"/>
        </a:xfrm>
        <a:prstGeom prst="arc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937260</xdr:colOff>
      <xdr:row>11</xdr:row>
      <xdr:rowOff>144780</xdr:rowOff>
    </xdr:from>
    <xdr:to>
      <xdr:col>13</xdr:col>
      <xdr:colOff>99060</xdr:colOff>
      <xdr:row>20</xdr:row>
      <xdr:rowOff>91440</xdr:rowOff>
    </xdr:to>
    <xdr:cxnSp macro="">
      <xdr:nvCxnSpPr>
        <xdr:cNvPr id="31" name="コネクタ: カギ線 30">
          <a:extLst>
            <a:ext uri="{FF2B5EF4-FFF2-40B4-BE49-F238E27FC236}">
              <a16:creationId xmlns:a16="http://schemas.microsoft.com/office/drawing/2014/main" id="{E4B6EF19-06E1-43D3-B76F-E5F3A786DE29}"/>
            </a:ext>
          </a:extLst>
        </xdr:cNvPr>
        <xdr:cNvCxnSpPr/>
      </xdr:nvCxnSpPr>
      <xdr:spPr>
        <a:xfrm rot="10800000" flipV="1">
          <a:off x="2484120" y="2697480"/>
          <a:ext cx="3764280" cy="2042160"/>
        </a:xfrm>
        <a:prstGeom prst="bentConnector3">
          <a:avLst>
            <a:gd name="adj1" fmla="val 50000"/>
          </a:avLst>
        </a:prstGeom>
        <a:ln w="3175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91440</xdr:colOff>
      <xdr:row>9</xdr:row>
      <xdr:rowOff>175260</xdr:rowOff>
    </xdr:from>
    <xdr:to>
      <xdr:col>13</xdr:col>
      <xdr:colOff>99060</xdr:colOff>
      <xdr:row>11</xdr:row>
      <xdr:rowOff>160020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10BAC046-10BE-4773-AD91-817B3EA97218}"/>
            </a:ext>
          </a:extLst>
        </xdr:cNvPr>
        <xdr:cNvCxnSpPr/>
      </xdr:nvCxnSpPr>
      <xdr:spPr>
        <a:xfrm flipH="1" flipV="1">
          <a:off x="6240780" y="2263140"/>
          <a:ext cx="7620" cy="449580"/>
        </a:xfrm>
        <a:prstGeom prst="straightConnector1">
          <a:avLst/>
        </a:prstGeom>
        <a:ln w="31750"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396240</xdr:colOff>
      <xdr:row>9</xdr:row>
      <xdr:rowOff>152400</xdr:rowOff>
    </xdr:from>
    <xdr:to>
      <xdr:col>5</xdr:col>
      <xdr:colOff>396240</xdr:colOff>
      <xdr:row>14</xdr:row>
      <xdr:rowOff>114300</xdr:rowOff>
    </xdr:to>
    <xdr:cxnSp macro="">
      <xdr:nvCxnSpPr>
        <xdr:cNvPr id="60" name="直線コネクタ 59">
          <a:extLst>
            <a:ext uri="{FF2B5EF4-FFF2-40B4-BE49-F238E27FC236}">
              <a16:creationId xmlns:a16="http://schemas.microsoft.com/office/drawing/2014/main" id="{4CFB9468-4A23-4D83-BA0C-21D00282B24E}"/>
            </a:ext>
          </a:extLst>
        </xdr:cNvPr>
        <xdr:cNvCxnSpPr/>
      </xdr:nvCxnSpPr>
      <xdr:spPr>
        <a:xfrm flipV="1">
          <a:off x="2971800" y="2240280"/>
          <a:ext cx="0" cy="670560"/>
        </a:xfrm>
        <a:prstGeom prst="line">
          <a:avLst/>
        </a:prstGeom>
        <a:ln w="31750">
          <a:solidFill>
            <a:srgbClr val="7030A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403860</xdr:colOff>
      <xdr:row>9</xdr:row>
      <xdr:rowOff>190500</xdr:rowOff>
    </xdr:from>
    <xdr:to>
      <xdr:col>5</xdr:col>
      <xdr:colOff>403860</xdr:colOff>
      <xdr:row>10</xdr:row>
      <xdr:rowOff>144780</xdr:rowOff>
    </xdr:to>
    <xdr:cxnSp macro="">
      <xdr:nvCxnSpPr>
        <xdr:cNvPr id="62" name="直線矢印コネクタ 61">
          <a:extLst>
            <a:ext uri="{FF2B5EF4-FFF2-40B4-BE49-F238E27FC236}">
              <a16:creationId xmlns:a16="http://schemas.microsoft.com/office/drawing/2014/main" id="{AF0E6C83-CC25-41C4-AE9A-6026BD1985F2}"/>
            </a:ext>
          </a:extLst>
        </xdr:cNvPr>
        <xdr:cNvCxnSpPr/>
      </xdr:nvCxnSpPr>
      <xdr:spPr>
        <a:xfrm flipV="1">
          <a:off x="2979420" y="2278380"/>
          <a:ext cx="0" cy="190500"/>
        </a:xfrm>
        <a:prstGeom prst="straightConnector1">
          <a:avLst/>
        </a:prstGeom>
        <a:ln w="31750">
          <a:solidFill>
            <a:srgbClr val="7030A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403860</xdr:colOff>
      <xdr:row>10</xdr:row>
      <xdr:rowOff>213360</xdr:rowOff>
    </xdr:from>
    <xdr:to>
      <xdr:col>11</xdr:col>
      <xdr:colOff>419100</xdr:colOff>
      <xdr:row>11</xdr:row>
      <xdr:rowOff>7620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EB6CE65C-F6D0-4D79-9F1C-D50164AF2423}"/>
            </a:ext>
          </a:extLst>
        </xdr:cNvPr>
        <xdr:cNvCxnSpPr/>
      </xdr:nvCxnSpPr>
      <xdr:spPr>
        <a:xfrm flipV="1">
          <a:off x="2979420" y="2537460"/>
          <a:ext cx="2712720" cy="22860"/>
        </a:xfrm>
        <a:prstGeom prst="line">
          <a:avLst/>
        </a:prstGeom>
        <a:ln w="31750">
          <a:solidFill>
            <a:srgbClr val="7030A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396240</xdr:colOff>
      <xdr:row>9</xdr:row>
      <xdr:rowOff>144780</xdr:rowOff>
    </xdr:from>
    <xdr:to>
      <xdr:col>11</xdr:col>
      <xdr:colOff>396240</xdr:colOff>
      <xdr:row>10</xdr:row>
      <xdr:rowOff>91440</xdr:rowOff>
    </xdr:to>
    <xdr:cxnSp macro="">
      <xdr:nvCxnSpPr>
        <xdr:cNvPr id="66" name="直線矢印コネクタ 65">
          <a:extLst>
            <a:ext uri="{FF2B5EF4-FFF2-40B4-BE49-F238E27FC236}">
              <a16:creationId xmlns:a16="http://schemas.microsoft.com/office/drawing/2014/main" id="{74199655-2EA6-4610-B5F0-BF996421ED6D}"/>
            </a:ext>
          </a:extLst>
        </xdr:cNvPr>
        <xdr:cNvCxnSpPr/>
      </xdr:nvCxnSpPr>
      <xdr:spPr>
        <a:xfrm flipV="1">
          <a:off x="5669280" y="2232660"/>
          <a:ext cx="0" cy="182880"/>
        </a:xfrm>
        <a:prstGeom prst="straightConnector1">
          <a:avLst/>
        </a:prstGeom>
        <a:ln w="31750">
          <a:solidFill>
            <a:srgbClr val="7030A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426720</xdr:colOff>
      <xdr:row>15</xdr:row>
      <xdr:rowOff>152400</xdr:rowOff>
    </xdr:from>
    <xdr:to>
      <xdr:col>13</xdr:col>
      <xdr:colOff>434340</xdr:colOff>
      <xdr:row>16</xdr:row>
      <xdr:rowOff>152400</xdr:rowOff>
    </xdr:to>
    <xdr:cxnSp macro="">
      <xdr:nvCxnSpPr>
        <xdr:cNvPr id="79" name="直線矢印コネクタ 78">
          <a:extLst>
            <a:ext uri="{FF2B5EF4-FFF2-40B4-BE49-F238E27FC236}">
              <a16:creationId xmlns:a16="http://schemas.microsoft.com/office/drawing/2014/main" id="{B5D7A7A3-1F24-4125-B3B1-99A283263833}"/>
            </a:ext>
          </a:extLst>
        </xdr:cNvPr>
        <xdr:cNvCxnSpPr/>
      </xdr:nvCxnSpPr>
      <xdr:spPr>
        <a:xfrm flipH="1" flipV="1">
          <a:off x="6576060" y="3185160"/>
          <a:ext cx="7620" cy="236220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</xdr:colOff>
      <xdr:row>16</xdr:row>
      <xdr:rowOff>106680</xdr:rowOff>
    </xdr:from>
    <xdr:to>
      <xdr:col>13</xdr:col>
      <xdr:colOff>457200</xdr:colOff>
      <xdr:row>16</xdr:row>
      <xdr:rowOff>114300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B2DF0F85-885C-4F3B-8577-1846B72D0167}"/>
            </a:ext>
          </a:extLst>
        </xdr:cNvPr>
        <xdr:cNvCxnSpPr/>
      </xdr:nvCxnSpPr>
      <xdr:spPr>
        <a:xfrm>
          <a:off x="2506980" y="3375660"/>
          <a:ext cx="4099560" cy="762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205740</xdr:colOff>
      <xdr:row>9</xdr:row>
      <xdr:rowOff>228600</xdr:rowOff>
    </xdr:from>
    <xdr:to>
      <xdr:col>9</xdr:col>
      <xdr:colOff>205740</xdr:colOff>
      <xdr:row>13</xdr:row>
      <xdr:rowOff>83820</xdr:rowOff>
    </xdr:to>
    <xdr:cxnSp macro="">
      <xdr:nvCxnSpPr>
        <xdr:cNvPr id="86" name="直線コネクタ 85">
          <a:extLst>
            <a:ext uri="{FF2B5EF4-FFF2-40B4-BE49-F238E27FC236}">
              <a16:creationId xmlns:a16="http://schemas.microsoft.com/office/drawing/2014/main" id="{8B160BF1-0270-422C-BE01-13A8F6E8F7EE}"/>
            </a:ext>
          </a:extLst>
        </xdr:cNvPr>
        <xdr:cNvCxnSpPr/>
      </xdr:nvCxnSpPr>
      <xdr:spPr>
        <a:xfrm flipV="1">
          <a:off x="4632960" y="2316480"/>
          <a:ext cx="0" cy="327660"/>
        </a:xfrm>
        <a:prstGeom prst="line">
          <a:avLst/>
        </a:prstGeom>
        <a:ln w="31750">
          <a:solidFill>
            <a:srgbClr val="FFC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426720</xdr:colOff>
      <xdr:row>9</xdr:row>
      <xdr:rowOff>182880</xdr:rowOff>
    </xdr:from>
    <xdr:to>
      <xdr:col>13</xdr:col>
      <xdr:colOff>434340</xdr:colOff>
      <xdr:row>15</xdr:row>
      <xdr:rowOff>205740</xdr:rowOff>
    </xdr:to>
    <xdr:cxnSp macro="">
      <xdr:nvCxnSpPr>
        <xdr:cNvPr id="91" name="直線矢印コネクタ 90">
          <a:extLst>
            <a:ext uri="{FF2B5EF4-FFF2-40B4-BE49-F238E27FC236}">
              <a16:creationId xmlns:a16="http://schemas.microsoft.com/office/drawing/2014/main" id="{145D5C1F-773E-4EFB-86A8-6F15FD3FAA32}"/>
            </a:ext>
          </a:extLst>
        </xdr:cNvPr>
        <xdr:cNvCxnSpPr/>
      </xdr:nvCxnSpPr>
      <xdr:spPr>
        <a:xfrm flipH="1" flipV="1">
          <a:off x="6576060" y="2270760"/>
          <a:ext cx="7620" cy="967740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922020</xdr:colOff>
      <xdr:row>20</xdr:row>
      <xdr:rowOff>190500</xdr:rowOff>
    </xdr:from>
    <xdr:to>
      <xdr:col>11</xdr:col>
      <xdr:colOff>68580</xdr:colOff>
      <xdr:row>20</xdr:row>
      <xdr:rowOff>198120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D507BAB8-6D8E-41F0-BE09-BF4E4C01B216}"/>
            </a:ext>
          </a:extLst>
        </xdr:cNvPr>
        <xdr:cNvCxnSpPr/>
      </xdr:nvCxnSpPr>
      <xdr:spPr>
        <a:xfrm flipV="1">
          <a:off x="2468880" y="4381500"/>
          <a:ext cx="2872740" cy="7620"/>
        </a:xfrm>
        <a:prstGeom prst="straightConnector1">
          <a:avLst/>
        </a:prstGeom>
        <a:ln w="31750"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18</xdr:row>
      <xdr:rowOff>83820</xdr:rowOff>
    </xdr:from>
    <xdr:to>
      <xdr:col>16</xdr:col>
      <xdr:colOff>53340</xdr:colOff>
      <xdr:row>18</xdr:row>
      <xdr:rowOff>83820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E0D254EB-C2F6-4EFD-9A1C-627A27E44C0F}"/>
            </a:ext>
          </a:extLst>
        </xdr:cNvPr>
        <xdr:cNvCxnSpPr/>
      </xdr:nvCxnSpPr>
      <xdr:spPr>
        <a:xfrm>
          <a:off x="5097780" y="3817620"/>
          <a:ext cx="228600" cy="0"/>
        </a:xfrm>
        <a:prstGeom prst="straightConnector1">
          <a:avLst/>
        </a:prstGeom>
        <a:ln w="31750">
          <a:solidFill>
            <a:srgbClr val="7030A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586740</xdr:colOff>
      <xdr:row>19</xdr:row>
      <xdr:rowOff>106680</xdr:rowOff>
    </xdr:from>
    <xdr:to>
      <xdr:col>16</xdr:col>
      <xdr:colOff>22860</xdr:colOff>
      <xdr:row>19</xdr:row>
      <xdr:rowOff>114300</xdr:rowOff>
    </xdr:to>
    <xdr:cxnSp macro="">
      <xdr:nvCxnSpPr>
        <xdr:cNvPr id="58" name="直線矢印コネクタ 57">
          <a:extLst>
            <a:ext uri="{FF2B5EF4-FFF2-40B4-BE49-F238E27FC236}">
              <a16:creationId xmlns:a16="http://schemas.microsoft.com/office/drawing/2014/main" id="{627E432C-74C0-40B4-8589-2176E339BBB6}"/>
            </a:ext>
          </a:extLst>
        </xdr:cNvPr>
        <xdr:cNvCxnSpPr/>
      </xdr:nvCxnSpPr>
      <xdr:spPr>
        <a:xfrm>
          <a:off x="5013960" y="4069080"/>
          <a:ext cx="281940" cy="7620"/>
        </a:xfrm>
        <a:prstGeom prst="straightConnector1">
          <a:avLst/>
        </a:prstGeom>
        <a:ln w="31750"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617220</xdr:colOff>
      <xdr:row>20</xdr:row>
      <xdr:rowOff>60960</xdr:rowOff>
    </xdr:from>
    <xdr:to>
      <xdr:col>16</xdr:col>
      <xdr:colOff>7620</xdr:colOff>
      <xdr:row>20</xdr:row>
      <xdr:rowOff>76200</xdr:rowOff>
    </xdr:to>
    <xdr:cxnSp macro="">
      <xdr:nvCxnSpPr>
        <xdr:cNvPr id="59" name="直線矢印コネクタ 58">
          <a:extLst>
            <a:ext uri="{FF2B5EF4-FFF2-40B4-BE49-F238E27FC236}">
              <a16:creationId xmlns:a16="http://schemas.microsoft.com/office/drawing/2014/main" id="{ED8DD1E5-97A2-4D44-9E4D-C1F8094DB905}"/>
            </a:ext>
          </a:extLst>
        </xdr:cNvPr>
        <xdr:cNvCxnSpPr/>
      </xdr:nvCxnSpPr>
      <xdr:spPr>
        <a:xfrm>
          <a:off x="5044440" y="4259580"/>
          <a:ext cx="236220" cy="15240"/>
        </a:xfrm>
        <a:prstGeom prst="straightConnector1">
          <a:avLst/>
        </a:prstGeom>
        <a:ln w="31750"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617220</xdr:colOff>
      <xdr:row>21</xdr:row>
      <xdr:rowOff>76200</xdr:rowOff>
    </xdr:from>
    <xdr:to>
      <xdr:col>16</xdr:col>
      <xdr:colOff>45720</xdr:colOff>
      <xdr:row>21</xdr:row>
      <xdr:rowOff>83820</xdr:rowOff>
    </xdr:to>
    <xdr:cxnSp macro="">
      <xdr:nvCxnSpPr>
        <xdr:cNvPr id="63" name="直線矢印コネクタ 62">
          <a:extLst>
            <a:ext uri="{FF2B5EF4-FFF2-40B4-BE49-F238E27FC236}">
              <a16:creationId xmlns:a16="http://schemas.microsoft.com/office/drawing/2014/main" id="{CA2975BB-7087-4466-A89E-5571923DBD7F}"/>
            </a:ext>
          </a:extLst>
        </xdr:cNvPr>
        <xdr:cNvCxnSpPr/>
      </xdr:nvCxnSpPr>
      <xdr:spPr>
        <a:xfrm>
          <a:off x="5044440" y="4511040"/>
          <a:ext cx="274320" cy="7620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662940</xdr:colOff>
      <xdr:row>22</xdr:row>
      <xdr:rowOff>83820</xdr:rowOff>
    </xdr:from>
    <xdr:to>
      <xdr:col>16</xdr:col>
      <xdr:colOff>45720</xdr:colOff>
      <xdr:row>22</xdr:row>
      <xdr:rowOff>83820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1E7D0718-A271-41E2-876F-03EF497A43E4}"/>
            </a:ext>
          </a:extLst>
        </xdr:cNvPr>
        <xdr:cNvCxnSpPr/>
      </xdr:nvCxnSpPr>
      <xdr:spPr>
        <a:xfrm>
          <a:off x="5090160" y="4747260"/>
          <a:ext cx="228600" cy="0"/>
        </a:xfrm>
        <a:prstGeom prst="straightConnector1">
          <a:avLst/>
        </a:prstGeom>
        <a:ln w="349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7620</xdr:colOff>
      <xdr:row>24</xdr:row>
      <xdr:rowOff>0</xdr:rowOff>
    </xdr:from>
    <xdr:to>
      <xdr:col>2</xdr:col>
      <xdr:colOff>15240</xdr:colOff>
      <xdr:row>25</xdr:row>
      <xdr:rowOff>53340</xdr:rowOff>
    </xdr:to>
    <xdr:cxnSp macro="">
      <xdr:nvCxnSpPr>
        <xdr:cNvPr id="48" name="直線矢印コネクタ 47">
          <a:extLst>
            <a:ext uri="{FF2B5EF4-FFF2-40B4-BE49-F238E27FC236}">
              <a16:creationId xmlns:a16="http://schemas.microsoft.com/office/drawing/2014/main" id="{3507C5AB-FD13-4B1A-847D-181788638706}"/>
            </a:ext>
          </a:extLst>
        </xdr:cNvPr>
        <xdr:cNvCxnSpPr/>
      </xdr:nvCxnSpPr>
      <xdr:spPr>
        <a:xfrm flipH="1" flipV="1">
          <a:off x="1348740" y="4914900"/>
          <a:ext cx="7620" cy="289560"/>
        </a:xfrm>
        <a:prstGeom prst="straightConnector1">
          <a:avLst/>
        </a:prstGeom>
        <a:ln w="349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800100</xdr:colOff>
      <xdr:row>18</xdr:row>
      <xdr:rowOff>144780</xdr:rowOff>
    </xdr:from>
    <xdr:to>
      <xdr:col>3</xdr:col>
      <xdr:colOff>845819</xdr:colOff>
      <xdr:row>18</xdr:row>
      <xdr:rowOff>190499</xdr:rowOff>
    </xdr:to>
    <xdr:sp macro="" textlink="">
      <xdr:nvSpPr>
        <xdr:cNvPr id="49" name="円弧 48">
          <a:extLst>
            <a:ext uri="{FF2B5EF4-FFF2-40B4-BE49-F238E27FC236}">
              <a16:creationId xmlns:a16="http://schemas.microsoft.com/office/drawing/2014/main" id="{F37C0889-D248-43CD-8DE6-3ADD83D514A9}"/>
            </a:ext>
          </a:extLst>
        </xdr:cNvPr>
        <xdr:cNvSpPr/>
      </xdr:nvSpPr>
      <xdr:spPr>
        <a:xfrm>
          <a:off x="2346960" y="2468880"/>
          <a:ext cx="45719" cy="45719"/>
        </a:xfrm>
        <a:prstGeom prst="arc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342900</xdr:colOff>
      <xdr:row>23</xdr:row>
      <xdr:rowOff>175260</xdr:rowOff>
    </xdr:from>
    <xdr:to>
      <xdr:col>1</xdr:col>
      <xdr:colOff>137160</xdr:colOff>
      <xdr:row>26</xdr:row>
      <xdr:rowOff>22860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6FCC51DD-CD04-4731-A00E-549A1F2E1BA3}"/>
            </a:ext>
          </a:extLst>
        </xdr:cNvPr>
        <xdr:cNvCxnSpPr/>
      </xdr:nvCxnSpPr>
      <xdr:spPr>
        <a:xfrm flipV="1">
          <a:off x="342900" y="4846320"/>
          <a:ext cx="464820" cy="556260"/>
        </a:xfrm>
        <a:prstGeom prst="straightConnector1">
          <a:avLst/>
        </a:prstGeom>
        <a:ln w="31750"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594360</xdr:colOff>
      <xdr:row>23</xdr:row>
      <xdr:rowOff>205740</xdr:rowOff>
    </xdr:from>
    <xdr:to>
      <xdr:col>11</xdr:col>
      <xdr:colOff>601980</xdr:colOff>
      <xdr:row>25</xdr:row>
      <xdr:rowOff>205740</xdr:rowOff>
    </xdr:to>
    <xdr:cxnSp macro="">
      <xdr:nvCxnSpPr>
        <xdr:cNvPr id="61" name="直線矢印コネクタ 60">
          <a:extLst>
            <a:ext uri="{FF2B5EF4-FFF2-40B4-BE49-F238E27FC236}">
              <a16:creationId xmlns:a16="http://schemas.microsoft.com/office/drawing/2014/main" id="{B3A99F6E-2E25-46BB-B01F-F4D27EA25A4A}"/>
            </a:ext>
          </a:extLst>
        </xdr:cNvPr>
        <xdr:cNvCxnSpPr/>
      </xdr:nvCxnSpPr>
      <xdr:spPr>
        <a:xfrm flipH="1" flipV="1">
          <a:off x="5867400" y="4876800"/>
          <a:ext cx="7620" cy="480060"/>
        </a:xfrm>
        <a:prstGeom prst="straightConnector1">
          <a:avLst/>
        </a:prstGeom>
        <a:ln w="349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480060</xdr:colOff>
      <xdr:row>13</xdr:row>
      <xdr:rowOff>99060</xdr:rowOff>
    </xdr:from>
    <xdr:to>
      <xdr:col>9</xdr:col>
      <xdr:colOff>198120</xdr:colOff>
      <xdr:row>19</xdr:row>
      <xdr:rowOff>99060</xdr:rowOff>
    </xdr:to>
    <xdr:cxnSp macro="">
      <xdr:nvCxnSpPr>
        <xdr:cNvPr id="41" name="コネクタ: カギ線 40">
          <a:extLst>
            <a:ext uri="{FF2B5EF4-FFF2-40B4-BE49-F238E27FC236}">
              <a16:creationId xmlns:a16="http://schemas.microsoft.com/office/drawing/2014/main" id="{B05B969C-4F1F-4BF9-947A-D884ADA9534B}"/>
            </a:ext>
          </a:extLst>
        </xdr:cNvPr>
        <xdr:cNvCxnSpPr/>
      </xdr:nvCxnSpPr>
      <xdr:spPr>
        <a:xfrm rot="10800000" flipV="1">
          <a:off x="3055620" y="2659380"/>
          <a:ext cx="1569720" cy="1402080"/>
        </a:xfrm>
        <a:prstGeom prst="bentConnector3">
          <a:avLst/>
        </a:prstGeom>
        <a:ln w="31750">
          <a:solidFill>
            <a:srgbClr val="FFC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922020</xdr:colOff>
      <xdr:row>14</xdr:row>
      <xdr:rowOff>152400</xdr:rowOff>
    </xdr:from>
    <xdr:to>
      <xdr:col>9</xdr:col>
      <xdr:colOff>266700</xdr:colOff>
      <xdr:row>21</xdr:row>
      <xdr:rowOff>83820</xdr:rowOff>
    </xdr:to>
    <xdr:cxnSp macro="">
      <xdr:nvCxnSpPr>
        <xdr:cNvPr id="71" name="コネクタ: カギ線 70">
          <a:extLst>
            <a:ext uri="{FF2B5EF4-FFF2-40B4-BE49-F238E27FC236}">
              <a16:creationId xmlns:a16="http://schemas.microsoft.com/office/drawing/2014/main" id="{956A4222-F706-4CB1-B507-BEA7424A5578}"/>
            </a:ext>
          </a:extLst>
        </xdr:cNvPr>
        <xdr:cNvCxnSpPr/>
      </xdr:nvCxnSpPr>
      <xdr:spPr>
        <a:xfrm rot="10800000" flipV="1">
          <a:off x="2468880" y="2948940"/>
          <a:ext cx="2225040" cy="1569720"/>
        </a:xfrm>
        <a:prstGeom prst="bentConnector3">
          <a:avLst>
            <a:gd name="adj1" fmla="val 50000"/>
          </a:avLst>
        </a:prstGeom>
        <a:ln w="3810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</xdr:colOff>
      <xdr:row>15</xdr:row>
      <xdr:rowOff>121920</xdr:rowOff>
    </xdr:from>
    <xdr:to>
      <xdr:col>9</xdr:col>
      <xdr:colOff>495300</xdr:colOff>
      <xdr:row>22</xdr:row>
      <xdr:rowOff>83820</xdr:rowOff>
    </xdr:to>
    <xdr:cxnSp macro="">
      <xdr:nvCxnSpPr>
        <xdr:cNvPr id="89" name="コネクタ: カギ線 88">
          <a:extLst>
            <a:ext uri="{FF2B5EF4-FFF2-40B4-BE49-F238E27FC236}">
              <a16:creationId xmlns:a16="http://schemas.microsoft.com/office/drawing/2014/main" id="{CC1331E5-54B4-445D-966E-AF6329A925D2}"/>
            </a:ext>
          </a:extLst>
        </xdr:cNvPr>
        <xdr:cNvCxnSpPr/>
      </xdr:nvCxnSpPr>
      <xdr:spPr>
        <a:xfrm rot="10800000" flipV="1">
          <a:off x="2514600" y="3147060"/>
          <a:ext cx="2407920" cy="1607820"/>
        </a:xfrm>
        <a:prstGeom prst="bentConnector3">
          <a:avLst>
            <a:gd name="adj1" fmla="val 66772"/>
          </a:avLst>
        </a:prstGeom>
        <a:ln w="38100">
          <a:solidFill>
            <a:srgbClr val="0070C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487680</xdr:colOff>
      <xdr:row>15</xdr:row>
      <xdr:rowOff>121920</xdr:rowOff>
    </xdr:from>
    <xdr:to>
      <xdr:col>12</xdr:col>
      <xdr:colOff>190500</xdr:colOff>
      <xdr:row>15</xdr:row>
      <xdr:rowOff>129540</xdr:rowOff>
    </xdr:to>
    <xdr:cxnSp macro="">
      <xdr:nvCxnSpPr>
        <xdr:cNvPr id="93" name="直線矢印コネクタ 92">
          <a:extLst>
            <a:ext uri="{FF2B5EF4-FFF2-40B4-BE49-F238E27FC236}">
              <a16:creationId xmlns:a16="http://schemas.microsoft.com/office/drawing/2014/main" id="{EF016B1E-95ED-4213-B16C-56310EDB25F9}"/>
            </a:ext>
          </a:extLst>
        </xdr:cNvPr>
        <xdr:cNvCxnSpPr/>
      </xdr:nvCxnSpPr>
      <xdr:spPr>
        <a:xfrm flipV="1">
          <a:off x="4914900" y="3147060"/>
          <a:ext cx="1219200" cy="7620"/>
        </a:xfrm>
        <a:prstGeom prst="straightConnector1">
          <a:avLst/>
        </a:prstGeom>
        <a:ln w="38100"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396240</xdr:colOff>
      <xdr:row>10</xdr:row>
      <xdr:rowOff>99060</xdr:rowOff>
    </xdr:from>
    <xdr:to>
      <xdr:col>11</xdr:col>
      <xdr:colOff>411480</xdr:colOff>
      <xdr:row>18</xdr:row>
      <xdr:rowOff>76200</xdr:rowOff>
    </xdr:to>
    <xdr:cxnSp macro="">
      <xdr:nvCxnSpPr>
        <xdr:cNvPr id="100" name="直線矢印コネクタ 99">
          <a:extLst>
            <a:ext uri="{FF2B5EF4-FFF2-40B4-BE49-F238E27FC236}">
              <a16:creationId xmlns:a16="http://schemas.microsoft.com/office/drawing/2014/main" id="{9CE806C1-C2BA-4F69-9A6A-B34F342055F7}"/>
            </a:ext>
          </a:extLst>
        </xdr:cNvPr>
        <xdr:cNvCxnSpPr/>
      </xdr:nvCxnSpPr>
      <xdr:spPr>
        <a:xfrm>
          <a:off x="5669280" y="2423160"/>
          <a:ext cx="15240" cy="1386840"/>
        </a:xfrm>
        <a:prstGeom prst="straightConnector1">
          <a:avLst/>
        </a:prstGeom>
        <a:ln w="31750">
          <a:solidFill>
            <a:srgbClr val="7030A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434340</xdr:colOff>
      <xdr:row>4</xdr:row>
      <xdr:rowOff>99060</xdr:rowOff>
    </xdr:from>
    <xdr:to>
      <xdr:col>0</xdr:col>
      <xdr:colOff>662940</xdr:colOff>
      <xdr:row>4</xdr:row>
      <xdr:rowOff>99060</xdr:rowOff>
    </xdr:to>
    <xdr:cxnSp macro="">
      <xdr:nvCxnSpPr>
        <xdr:cNvPr id="103" name="直線矢印コネクタ 102">
          <a:extLst>
            <a:ext uri="{FF2B5EF4-FFF2-40B4-BE49-F238E27FC236}">
              <a16:creationId xmlns:a16="http://schemas.microsoft.com/office/drawing/2014/main" id="{9312C563-A151-4BD7-B0FA-16165E37E518}"/>
            </a:ext>
          </a:extLst>
        </xdr:cNvPr>
        <xdr:cNvCxnSpPr/>
      </xdr:nvCxnSpPr>
      <xdr:spPr>
        <a:xfrm>
          <a:off x="434340" y="1021080"/>
          <a:ext cx="228600" cy="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38100</xdr:colOff>
      <xdr:row>17</xdr:row>
      <xdr:rowOff>22860</xdr:rowOff>
    </xdr:from>
    <xdr:to>
      <xdr:col>13</xdr:col>
      <xdr:colOff>426720</xdr:colOff>
      <xdr:row>23</xdr:row>
      <xdr:rowOff>60960</xdr:rowOff>
    </xdr:to>
    <xdr:cxnSp macro="">
      <xdr:nvCxnSpPr>
        <xdr:cNvPr id="105" name="コネクタ: カギ線 104">
          <a:extLst>
            <a:ext uri="{FF2B5EF4-FFF2-40B4-BE49-F238E27FC236}">
              <a16:creationId xmlns:a16="http://schemas.microsoft.com/office/drawing/2014/main" id="{846BCA84-DC3A-405A-AD5A-2B2F8515C32E}"/>
            </a:ext>
          </a:extLst>
        </xdr:cNvPr>
        <xdr:cNvCxnSpPr/>
      </xdr:nvCxnSpPr>
      <xdr:spPr>
        <a:xfrm rot="10800000" flipV="1">
          <a:off x="2537460" y="3520440"/>
          <a:ext cx="4038600" cy="1447800"/>
        </a:xfrm>
        <a:prstGeom prst="bentConnector3">
          <a:avLst>
            <a:gd name="adj1" fmla="val 50000"/>
          </a:avLst>
        </a:prstGeom>
        <a:ln w="38100">
          <a:solidFill>
            <a:schemeClr val="bg1">
              <a:lumMod val="6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381000</xdr:colOff>
      <xdr:row>14</xdr:row>
      <xdr:rowOff>0</xdr:rowOff>
    </xdr:from>
    <xdr:to>
      <xdr:col>17</xdr:col>
      <xdr:colOff>289560</xdr:colOff>
      <xdr:row>17</xdr:row>
      <xdr:rowOff>22860</xdr:rowOff>
    </xdr:to>
    <xdr:cxnSp macro="">
      <xdr:nvCxnSpPr>
        <xdr:cNvPr id="107" name="コネクタ: カギ線 106">
          <a:extLst>
            <a:ext uri="{FF2B5EF4-FFF2-40B4-BE49-F238E27FC236}">
              <a16:creationId xmlns:a16="http://schemas.microsoft.com/office/drawing/2014/main" id="{904E9A6E-EFF7-48AD-A14C-D3D35C1412FE}"/>
            </a:ext>
          </a:extLst>
        </xdr:cNvPr>
        <xdr:cNvCxnSpPr/>
      </xdr:nvCxnSpPr>
      <xdr:spPr>
        <a:xfrm rot="10800000" flipV="1">
          <a:off x="6530340" y="2796540"/>
          <a:ext cx="1684020" cy="723900"/>
        </a:xfrm>
        <a:prstGeom prst="bentConnector3">
          <a:avLst>
            <a:gd name="adj1" fmla="val 50000"/>
          </a:avLst>
        </a:prstGeom>
        <a:ln w="38100">
          <a:solidFill>
            <a:schemeClr val="bg1">
              <a:lumMod val="6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236220</xdr:colOff>
      <xdr:row>8</xdr:row>
      <xdr:rowOff>228600</xdr:rowOff>
    </xdr:from>
    <xdr:to>
      <xdr:col>17</xdr:col>
      <xdr:colOff>243840</xdr:colOff>
      <xdr:row>14</xdr:row>
      <xdr:rowOff>7620</xdr:rowOff>
    </xdr:to>
    <xdr:cxnSp macro="">
      <xdr:nvCxnSpPr>
        <xdr:cNvPr id="112" name="直線矢印コネクタ 111">
          <a:extLst>
            <a:ext uri="{FF2B5EF4-FFF2-40B4-BE49-F238E27FC236}">
              <a16:creationId xmlns:a16="http://schemas.microsoft.com/office/drawing/2014/main" id="{C4788376-14EB-4D1B-B26E-95A040743F6B}"/>
            </a:ext>
          </a:extLst>
        </xdr:cNvPr>
        <xdr:cNvCxnSpPr/>
      </xdr:nvCxnSpPr>
      <xdr:spPr>
        <a:xfrm flipH="1" flipV="1">
          <a:off x="8161020" y="2080260"/>
          <a:ext cx="7620" cy="723900"/>
        </a:xfrm>
        <a:prstGeom prst="straightConnector1">
          <a:avLst/>
        </a:prstGeom>
        <a:ln w="38100">
          <a:solidFill>
            <a:schemeClr val="bg1">
              <a:lumMod val="6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</xdr:colOff>
      <xdr:row>23</xdr:row>
      <xdr:rowOff>68580</xdr:rowOff>
    </xdr:from>
    <xdr:to>
      <xdr:col>11</xdr:col>
      <xdr:colOff>121920</xdr:colOff>
      <xdr:row>23</xdr:row>
      <xdr:rowOff>76200</xdr:rowOff>
    </xdr:to>
    <xdr:cxnSp macro="">
      <xdr:nvCxnSpPr>
        <xdr:cNvPr id="117" name="直線矢印コネクタ 116">
          <a:extLst>
            <a:ext uri="{FF2B5EF4-FFF2-40B4-BE49-F238E27FC236}">
              <a16:creationId xmlns:a16="http://schemas.microsoft.com/office/drawing/2014/main" id="{0708C80D-9F56-459D-8649-4B631E953AEC}"/>
            </a:ext>
          </a:extLst>
        </xdr:cNvPr>
        <xdr:cNvCxnSpPr/>
      </xdr:nvCxnSpPr>
      <xdr:spPr>
        <a:xfrm>
          <a:off x="4434840" y="4975860"/>
          <a:ext cx="960120" cy="7620"/>
        </a:xfrm>
        <a:prstGeom prst="straightConnector1">
          <a:avLst/>
        </a:prstGeom>
        <a:ln w="38100">
          <a:solidFill>
            <a:schemeClr val="bg1">
              <a:lumMod val="6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205740</xdr:colOff>
      <xdr:row>9</xdr:row>
      <xdr:rowOff>220980</xdr:rowOff>
    </xdr:from>
    <xdr:to>
      <xdr:col>11</xdr:col>
      <xdr:colOff>205740</xdr:colOff>
      <xdr:row>17</xdr:row>
      <xdr:rowOff>45720</xdr:rowOff>
    </xdr:to>
    <xdr:cxnSp macro="">
      <xdr:nvCxnSpPr>
        <xdr:cNvPr id="121" name="直線矢印コネクタ 120">
          <a:extLst>
            <a:ext uri="{FF2B5EF4-FFF2-40B4-BE49-F238E27FC236}">
              <a16:creationId xmlns:a16="http://schemas.microsoft.com/office/drawing/2014/main" id="{1241BF4D-5CDE-4714-B9D7-93D93B44C65B}"/>
            </a:ext>
          </a:extLst>
        </xdr:cNvPr>
        <xdr:cNvCxnSpPr/>
      </xdr:nvCxnSpPr>
      <xdr:spPr>
        <a:xfrm flipV="1">
          <a:off x="5478780" y="2308860"/>
          <a:ext cx="0" cy="1234440"/>
        </a:xfrm>
        <a:prstGeom prst="straightConnector1">
          <a:avLst/>
        </a:prstGeom>
        <a:ln w="38100">
          <a:solidFill>
            <a:schemeClr val="bg1">
              <a:lumMod val="6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</xdr:colOff>
      <xdr:row>26</xdr:row>
      <xdr:rowOff>0</xdr:rowOff>
    </xdr:from>
    <xdr:to>
      <xdr:col>11</xdr:col>
      <xdr:colOff>624840</xdr:colOff>
      <xdr:row>26</xdr:row>
      <xdr:rowOff>0</xdr:rowOff>
    </xdr:to>
    <xdr:cxnSp macro="">
      <xdr:nvCxnSpPr>
        <xdr:cNvPr id="127" name="直線コネクタ 126">
          <a:extLst>
            <a:ext uri="{FF2B5EF4-FFF2-40B4-BE49-F238E27FC236}">
              <a16:creationId xmlns:a16="http://schemas.microsoft.com/office/drawing/2014/main" id="{5AACA824-0C6B-4D86-87D9-0FBBE0A779BA}"/>
            </a:ext>
          </a:extLst>
        </xdr:cNvPr>
        <xdr:cNvCxnSpPr/>
      </xdr:nvCxnSpPr>
      <xdr:spPr>
        <a:xfrm>
          <a:off x="2522220" y="5608320"/>
          <a:ext cx="3375660" cy="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23</xdr:row>
      <xdr:rowOff>91440</xdr:rowOff>
    </xdr:from>
    <xdr:to>
      <xdr:col>16</xdr:col>
      <xdr:colOff>0</xdr:colOff>
      <xdr:row>23</xdr:row>
      <xdr:rowOff>106680</xdr:rowOff>
    </xdr:to>
    <xdr:cxnSp macro="">
      <xdr:nvCxnSpPr>
        <xdr:cNvPr id="131" name="直線矢印コネクタ 130">
          <a:extLst>
            <a:ext uri="{FF2B5EF4-FFF2-40B4-BE49-F238E27FC236}">
              <a16:creationId xmlns:a16="http://schemas.microsoft.com/office/drawing/2014/main" id="{22B07C76-8CFE-4343-A92E-82DEAA8AF24A}"/>
            </a:ext>
          </a:extLst>
        </xdr:cNvPr>
        <xdr:cNvCxnSpPr/>
      </xdr:nvCxnSpPr>
      <xdr:spPr>
        <a:xfrm>
          <a:off x="6987540" y="4998720"/>
          <a:ext cx="670560" cy="15240"/>
        </a:xfrm>
        <a:prstGeom prst="straightConnector1">
          <a:avLst/>
        </a:prstGeom>
        <a:ln w="38100">
          <a:solidFill>
            <a:schemeClr val="bg1">
              <a:lumMod val="6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30480</xdr:colOff>
      <xdr:row>24</xdr:row>
      <xdr:rowOff>121920</xdr:rowOff>
    </xdr:from>
    <xdr:to>
      <xdr:col>16</xdr:col>
      <xdr:colOff>114300</xdr:colOff>
      <xdr:row>24</xdr:row>
      <xdr:rowOff>129540</xdr:rowOff>
    </xdr:to>
    <xdr:cxnSp macro="">
      <xdr:nvCxnSpPr>
        <xdr:cNvPr id="133" name="直線矢印コネクタ 132">
          <a:extLst>
            <a:ext uri="{FF2B5EF4-FFF2-40B4-BE49-F238E27FC236}">
              <a16:creationId xmlns:a16="http://schemas.microsoft.com/office/drawing/2014/main" id="{0765BC13-6E7D-4B16-84EC-3B64AF49CF17}"/>
            </a:ext>
          </a:extLst>
        </xdr:cNvPr>
        <xdr:cNvCxnSpPr/>
      </xdr:nvCxnSpPr>
      <xdr:spPr>
        <a:xfrm>
          <a:off x="7018020" y="5273040"/>
          <a:ext cx="754380" cy="762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22860</xdr:colOff>
      <xdr:row>4</xdr:row>
      <xdr:rowOff>137160</xdr:rowOff>
    </xdr:from>
    <xdr:to>
      <xdr:col>20</xdr:col>
      <xdr:colOff>320040</xdr:colOff>
      <xdr:row>4</xdr:row>
      <xdr:rowOff>144780</xdr:rowOff>
    </xdr:to>
    <xdr:cxnSp macro="">
      <xdr:nvCxnSpPr>
        <xdr:cNvPr id="140" name="直線矢印コネクタ 139">
          <a:extLst>
            <a:ext uri="{FF2B5EF4-FFF2-40B4-BE49-F238E27FC236}">
              <a16:creationId xmlns:a16="http://schemas.microsoft.com/office/drawing/2014/main" id="{44B7373F-FDEF-4D74-A03D-7748CD3D0DD5}"/>
            </a:ext>
          </a:extLst>
        </xdr:cNvPr>
        <xdr:cNvCxnSpPr/>
      </xdr:nvCxnSpPr>
      <xdr:spPr>
        <a:xfrm>
          <a:off x="10012680" y="1059180"/>
          <a:ext cx="297180" cy="7620"/>
        </a:xfrm>
        <a:prstGeom prst="straightConnector1">
          <a:avLst/>
        </a:prstGeom>
        <a:ln w="3492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</xdr:colOff>
      <xdr:row>14</xdr:row>
      <xdr:rowOff>99060</xdr:rowOff>
    </xdr:from>
    <xdr:to>
      <xdr:col>5</xdr:col>
      <xdr:colOff>403860</xdr:colOff>
      <xdr:row>14</xdr:row>
      <xdr:rowOff>99060</xdr:rowOff>
    </xdr:to>
    <xdr:cxnSp macro="">
      <xdr:nvCxnSpPr>
        <xdr:cNvPr id="68" name="直線コネクタ 67">
          <a:extLst>
            <a:ext uri="{FF2B5EF4-FFF2-40B4-BE49-F238E27FC236}">
              <a16:creationId xmlns:a16="http://schemas.microsoft.com/office/drawing/2014/main" id="{43D0FE68-3CFC-4A3B-A755-4F4C8EA7463E}"/>
            </a:ext>
          </a:extLst>
        </xdr:cNvPr>
        <xdr:cNvCxnSpPr/>
      </xdr:nvCxnSpPr>
      <xdr:spPr>
        <a:xfrm flipH="1">
          <a:off x="2522220" y="2895600"/>
          <a:ext cx="457200" cy="0"/>
        </a:xfrm>
        <a:prstGeom prst="line">
          <a:avLst/>
        </a:prstGeom>
        <a:ln w="31750">
          <a:solidFill>
            <a:srgbClr val="7030A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D42F-86DA-4FBB-8A25-3D728DD163DE}">
  <sheetPr>
    <tabColor rgb="FFFF0000"/>
  </sheetPr>
  <dimension ref="A1:H34"/>
  <sheetViews>
    <sheetView tabSelected="1" workbookViewId="0">
      <selection activeCell="D30" sqref="D30"/>
    </sheetView>
  </sheetViews>
  <sheetFormatPr defaultRowHeight="18" x14ac:dyDescent="0.45"/>
  <cols>
    <col min="3" max="3" width="62.69921875" customWidth="1"/>
    <col min="4" max="4" width="29" customWidth="1"/>
  </cols>
  <sheetData>
    <row r="1" spans="1:8" x14ac:dyDescent="0.45">
      <c r="A1" t="s">
        <v>118</v>
      </c>
      <c r="E1" t="s">
        <v>141</v>
      </c>
      <c r="F1" t="s">
        <v>206</v>
      </c>
      <c r="H1" t="s">
        <v>142</v>
      </c>
    </row>
    <row r="2" spans="1:8" x14ac:dyDescent="0.45">
      <c r="A2" s="27" t="s">
        <v>124</v>
      </c>
      <c r="B2" t="s">
        <v>119</v>
      </c>
    </row>
    <row r="3" spans="1:8" x14ac:dyDescent="0.45">
      <c r="A3" s="27"/>
      <c r="B3" t="s">
        <v>123</v>
      </c>
      <c r="C3" t="s">
        <v>121</v>
      </c>
    </row>
    <row r="4" spans="1:8" x14ac:dyDescent="0.45">
      <c r="A4" s="27"/>
      <c r="C4" t="s">
        <v>159</v>
      </c>
    </row>
    <row r="5" spans="1:8" x14ac:dyDescent="0.45">
      <c r="A5" s="27"/>
    </row>
    <row r="6" spans="1:8" x14ac:dyDescent="0.45">
      <c r="A6" s="27"/>
      <c r="B6">
        <v>2</v>
      </c>
      <c r="C6" t="s">
        <v>122</v>
      </c>
    </row>
    <row r="7" spans="1:8" x14ac:dyDescent="0.45">
      <c r="A7" s="27"/>
    </row>
    <row r="8" spans="1:8" x14ac:dyDescent="0.45">
      <c r="A8" s="27"/>
      <c r="B8">
        <v>3</v>
      </c>
    </row>
    <row r="9" spans="1:8" x14ac:dyDescent="0.45">
      <c r="A9" s="27"/>
    </row>
    <row r="10" spans="1:8" x14ac:dyDescent="0.45">
      <c r="A10" s="27" t="s">
        <v>125</v>
      </c>
      <c r="B10" t="s">
        <v>120</v>
      </c>
    </row>
    <row r="11" spans="1:8" x14ac:dyDescent="0.45">
      <c r="A11" s="27"/>
      <c r="B11">
        <v>1</v>
      </c>
      <c r="C11" t="s">
        <v>161</v>
      </c>
    </row>
    <row r="12" spans="1:8" x14ac:dyDescent="0.45">
      <c r="A12" s="27"/>
      <c r="B12">
        <v>2</v>
      </c>
      <c r="C12" t="s">
        <v>162</v>
      </c>
    </row>
    <row r="13" spans="1:8" x14ac:dyDescent="0.45">
      <c r="A13" s="27"/>
      <c r="C13" t="s">
        <v>163</v>
      </c>
    </row>
    <row r="14" spans="1:8" x14ac:dyDescent="0.45">
      <c r="A14" s="27"/>
      <c r="B14">
        <v>3</v>
      </c>
      <c r="C14" t="s">
        <v>126</v>
      </c>
    </row>
    <row r="15" spans="1:8" x14ac:dyDescent="0.45">
      <c r="A15" s="27"/>
      <c r="C15" t="s">
        <v>127</v>
      </c>
    </row>
    <row r="16" spans="1:8" x14ac:dyDescent="0.45">
      <c r="A16" s="27"/>
      <c r="B16">
        <v>4</v>
      </c>
      <c r="C16" t="s">
        <v>129</v>
      </c>
    </row>
    <row r="17" spans="1:6" x14ac:dyDescent="0.45">
      <c r="A17" s="27"/>
      <c r="C17" t="s">
        <v>128</v>
      </c>
    </row>
    <row r="18" spans="1:6" x14ac:dyDescent="0.45">
      <c r="A18" s="27"/>
      <c r="B18">
        <v>5</v>
      </c>
    </row>
    <row r="19" spans="1:6" x14ac:dyDescent="0.45">
      <c r="A19" s="27"/>
    </row>
    <row r="20" spans="1:6" x14ac:dyDescent="0.45">
      <c r="A20" s="27" t="s">
        <v>165</v>
      </c>
      <c r="B20" t="s">
        <v>166</v>
      </c>
    </row>
    <row r="21" spans="1:6" x14ac:dyDescent="0.45">
      <c r="A21" s="27"/>
      <c r="B21">
        <v>1</v>
      </c>
      <c r="C21" t="s">
        <v>167</v>
      </c>
    </row>
    <row r="22" spans="1:6" x14ac:dyDescent="0.45">
      <c r="A22" s="27"/>
    </row>
    <row r="23" spans="1:6" x14ac:dyDescent="0.45">
      <c r="A23" s="27"/>
    </row>
    <row r="24" spans="1:6" x14ac:dyDescent="0.45">
      <c r="A24" s="27"/>
    </row>
    <row r="25" spans="1:6" x14ac:dyDescent="0.45">
      <c r="A25" s="27"/>
    </row>
    <row r="26" spans="1:6" x14ac:dyDescent="0.45">
      <c r="A26" s="27"/>
    </row>
    <row r="27" spans="1:6" x14ac:dyDescent="0.45">
      <c r="A27" s="27" t="s">
        <v>164</v>
      </c>
      <c r="B27" t="s">
        <v>143</v>
      </c>
    </row>
    <row r="28" spans="1:6" x14ac:dyDescent="0.45">
      <c r="A28" s="27"/>
      <c r="B28">
        <v>1</v>
      </c>
      <c r="C28" t="s">
        <v>144</v>
      </c>
      <c r="E28" s="45" t="s">
        <v>194</v>
      </c>
      <c r="F28" s="46">
        <v>44226</v>
      </c>
    </row>
    <row r="29" spans="1:6" x14ac:dyDescent="0.45">
      <c r="A29" s="27"/>
      <c r="B29">
        <v>2</v>
      </c>
      <c r="C29" t="s">
        <v>145</v>
      </c>
      <c r="D29" t="s">
        <v>207</v>
      </c>
    </row>
    <row r="30" spans="1:6" x14ac:dyDescent="0.45">
      <c r="A30" s="27"/>
      <c r="B30">
        <v>3</v>
      </c>
      <c r="C30" t="s">
        <v>146</v>
      </c>
      <c r="D30" t="s">
        <v>205</v>
      </c>
    </row>
    <row r="31" spans="1:6" x14ac:dyDescent="0.45">
      <c r="A31" s="27"/>
      <c r="B31">
        <v>4</v>
      </c>
    </row>
    <row r="32" spans="1:6" x14ac:dyDescent="0.45">
      <c r="A32" s="27"/>
      <c r="B32">
        <v>5</v>
      </c>
    </row>
    <row r="33" spans="1:1" x14ac:dyDescent="0.45">
      <c r="A33" s="27"/>
    </row>
    <row r="34" spans="1:1" x14ac:dyDescent="0.45">
      <c r="A34" s="27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4E807-D21E-4762-9778-5CE52884CE1C}">
  <dimension ref="A1:H12"/>
  <sheetViews>
    <sheetView workbookViewId="0">
      <selection activeCell="C9" sqref="C9"/>
    </sheetView>
  </sheetViews>
  <sheetFormatPr defaultRowHeight="18" x14ac:dyDescent="0.45"/>
  <cols>
    <col min="2" max="2" width="5.59765625" customWidth="1"/>
  </cols>
  <sheetData>
    <row r="1" spans="1:8" x14ac:dyDescent="0.45">
      <c r="A1" t="s">
        <v>72</v>
      </c>
    </row>
    <row r="2" spans="1:8" x14ac:dyDescent="0.45">
      <c r="A2">
        <v>1</v>
      </c>
      <c r="B2" t="s">
        <v>73</v>
      </c>
    </row>
    <row r="3" spans="1:8" x14ac:dyDescent="0.45">
      <c r="B3" t="s">
        <v>79</v>
      </c>
      <c r="C3" s="14" t="s">
        <v>80</v>
      </c>
      <c r="D3" s="14"/>
      <c r="E3" s="14"/>
      <c r="F3" s="14" t="s">
        <v>112</v>
      </c>
      <c r="G3" s="14"/>
      <c r="H3" s="14"/>
    </row>
    <row r="4" spans="1:8" x14ac:dyDescent="0.45">
      <c r="B4" t="s">
        <v>74</v>
      </c>
      <c r="C4" t="s">
        <v>148</v>
      </c>
    </row>
    <row r="5" spans="1:8" x14ac:dyDescent="0.45">
      <c r="C5" t="s">
        <v>149</v>
      </c>
    </row>
    <row r="6" spans="1:8" x14ac:dyDescent="0.45">
      <c r="A6">
        <v>2</v>
      </c>
      <c r="B6" t="s">
        <v>160</v>
      </c>
      <c r="G6" s="30"/>
    </row>
    <row r="7" spans="1:8" x14ac:dyDescent="0.45">
      <c r="C7" t="s">
        <v>149</v>
      </c>
      <c r="G7" s="30"/>
    </row>
    <row r="8" spans="1:8" x14ac:dyDescent="0.45">
      <c r="A8">
        <v>3</v>
      </c>
      <c r="B8" t="s">
        <v>150</v>
      </c>
    </row>
    <row r="9" spans="1:8" x14ac:dyDescent="0.45">
      <c r="C9" t="s">
        <v>78</v>
      </c>
    </row>
    <row r="10" spans="1:8" x14ac:dyDescent="0.45">
      <c r="C10" t="s">
        <v>79</v>
      </c>
      <c r="D10" t="s">
        <v>75</v>
      </c>
    </row>
    <row r="11" spans="1:8" x14ac:dyDescent="0.45">
      <c r="C11" t="s">
        <v>74</v>
      </c>
      <c r="D11" t="s">
        <v>76</v>
      </c>
    </row>
    <row r="12" spans="1:8" x14ac:dyDescent="0.45">
      <c r="D12" t="s">
        <v>77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80E41-C493-4FFA-B54E-05F48B05F1E0}">
  <dimension ref="A1:L62"/>
  <sheetViews>
    <sheetView topLeftCell="A14" workbookViewId="0">
      <selection activeCell="A44" sqref="A44"/>
    </sheetView>
  </sheetViews>
  <sheetFormatPr defaultRowHeight="18" x14ac:dyDescent="0.45"/>
  <cols>
    <col min="2" max="2" width="28.296875" customWidth="1"/>
  </cols>
  <sheetData>
    <row r="1" spans="1:12" x14ac:dyDescent="0.45">
      <c r="A1" t="s">
        <v>153</v>
      </c>
      <c r="C1" s="14" t="s">
        <v>179</v>
      </c>
      <c r="D1" s="14"/>
      <c r="E1" s="14"/>
      <c r="F1" s="14"/>
    </row>
    <row r="2" spans="1:12" x14ac:dyDescent="0.45">
      <c r="B2" s="1" t="s">
        <v>30</v>
      </c>
    </row>
    <row r="3" spans="1:12" x14ac:dyDescent="0.45">
      <c r="A3" t="s">
        <v>81</v>
      </c>
      <c r="B3" s="1"/>
    </row>
    <row r="4" spans="1:12" x14ac:dyDescent="0.45">
      <c r="B4" s="1" t="s">
        <v>3</v>
      </c>
    </row>
    <row r="5" spans="1:12" x14ac:dyDescent="0.45">
      <c r="B5" s="1"/>
      <c r="C5" t="s">
        <v>4</v>
      </c>
    </row>
    <row r="6" spans="1:12" x14ac:dyDescent="0.45">
      <c r="B6" s="1"/>
      <c r="C6" t="s">
        <v>113</v>
      </c>
    </row>
    <row r="7" spans="1:12" x14ac:dyDescent="0.45">
      <c r="B7" s="1"/>
      <c r="C7" t="s">
        <v>82</v>
      </c>
    </row>
    <row r="8" spans="1:12" ht="18.600000000000001" thickBot="1" x14ac:dyDescent="0.5">
      <c r="A8" s="25"/>
      <c r="B8" s="26" t="s">
        <v>47</v>
      </c>
      <c r="C8" s="25" t="s">
        <v>48</v>
      </c>
      <c r="D8" s="25"/>
      <c r="E8" s="25"/>
      <c r="F8" s="25"/>
      <c r="G8" s="25"/>
      <c r="H8" s="25"/>
      <c r="I8" s="25"/>
      <c r="J8" s="25"/>
      <c r="K8" s="25"/>
      <c r="L8" s="25"/>
    </row>
    <row r="9" spans="1:12" ht="18.600000000000001" thickTop="1" x14ac:dyDescent="0.45">
      <c r="A9" t="s">
        <v>83</v>
      </c>
      <c r="B9" s="1"/>
    </row>
    <row r="10" spans="1:12" x14ac:dyDescent="0.45">
      <c r="A10" t="s">
        <v>5</v>
      </c>
      <c r="B10" s="1" t="s">
        <v>6</v>
      </c>
      <c r="C10" t="s">
        <v>7</v>
      </c>
    </row>
    <row r="11" spans="1:12" x14ac:dyDescent="0.45">
      <c r="B11" s="1" t="s">
        <v>84</v>
      </c>
    </row>
    <row r="12" spans="1:12" x14ac:dyDescent="0.45">
      <c r="B12" s="1" t="s">
        <v>184</v>
      </c>
    </row>
    <row r="13" spans="1:12" x14ac:dyDescent="0.45">
      <c r="B13" s="1" t="s">
        <v>8</v>
      </c>
      <c r="C13" t="s">
        <v>114</v>
      </c>
    </row>
    <row r="14" spans="1:12" x14ac:dyDescent="0.45">
      <c r="A14" t="s">
        <v>9</v>
      </c>
      <c r="B14" s="1" t="s">
        <v>10</v>
      </c>
    </row>
    <row r="15" spans="1:12" x14ac:dyDescent="0.45">
      <c r="B15" s="1" t="s">
        <v>182</v>
      </c>
      <c r="C15" t="s">
        <v>183</v>
      </c>
    </row>
    <row r="16" spans="1:12" x14ac:dyDescent="0.45">
      <c r="B16" s="1" t="s">
        <v>11</v>
      </c>
      <c r="C16" t="s">
        <v>12</v>
      </c>
    </row>
    <row r="17" spans="1:7" x14ac:dyDescent="0.45">
      <c r="B17" s="1" t="s">
        <v>13</v>
      </c>
    </row>
    <row r="18" spans="1:7" x14ac:dyDescent="0.45">
      <c r="B18" s="1"/>
      <c r="C18" t="s">
        <v>186</v>
      </c>
    </row>
    <row r="19" spans="1:7" x14ac:dyDescent="0.45">
      <c r="B19" s="1"/>
      <c r="D19" t="s">
        <v>185</v>
      </c>
    </row>
    <row r="20" spans="1:7" x14ac:dyDescent="0.45">
      <c r="A20" t="s">
        <v>18</v>
      </c>
      <c r="B20" s="1" t="s">
        <v>14</v>
      </c>
      <c r="G20" t="s">
        <v>187</v>
      </c>
    </row>
    <row r="21" spans="1:7" x14ac:dyDescent="0.45">
      <c r="B21" s="1" t="s">
        <v>15</v>
      </c>
      <c r="C21" t="s">
        <v>16</v>
      </c>
    </row>
    <row r="22" spans="1:7" x14ac:dyDescent="0.45">
      <c r="B22" s="1" t="s">
        <v>116</v>
      </c>
      <c r="C22" t="s">
        <v>115</v>
      </c>
    </row>
    <row r="23" spans="1:7" x14ac:dyDescent="0.45">
      <c r="B23" s="1" t="s">
        <v>17</v>
      </c>
    </row>
    <row r="24" spans="1:7" x14ac:dyDescent="0.45">
      <c r="B24" s="1" t="s">
        <v>99</v>
      </c>
    </row>
    <row r="25" spans="1:7" x14ac:dyDescent="0.45">
      <c r="B25" s="1" t="s">
        <v>19</v>
      </c>
    </row>
    <row r="26" spans="1:7" x14ac:dyDescent="0.45">
      <c r="A26" t="s">
        <v>117</v>
      </c>
      <c r="B26" s="1" t="s">
        <v>20</v>
      </c>
    </row>
    <row r="27" spans="1:7" x14ac:dyDescent="0.45">
      <c r="B27" s="1" t="s">
        <v>188</v>
      </c>
    </row>
    <row r="28" spans="1:7" x14ac:dyDescent="0.45">
      <c r="B28" s="1" t="s">
        <v>189</v>
      </c>
    </row>
    <row r="29" spans="1:7" x14ac:dyDescent="0.45">
      <c r="B29" s="1"/>
      <c r="C29" t="s">
        <v>190</v>
      </c>
    </row>
    <row r="30" spans="1:7" x14ac:dyDescent="0.45">
      <c r="A30" t="s">
        <v>25</v>
      </c>
      <c r="B30" s="1" t="s">
        <v>21</v>
      </c>
      <c r="C30" t="s">
        <v>22</v>
      </c>
    </row>
    <row r="31" spans="1:7" x14ac:dyDescent="0.45">
      <c r="B31" s="1" t="s">
        <v>23</v>
      </c>
    </row>
    <row r="32" spans="1:7" x14ac:dyDescent="0.45">
      <c r="B32" s="1" t="s">
        <v>14</v>
      </c>
    </row>
    <row r="33" spans="1:3" x14ac:dyDescent="0.45">
      <c r="B33" s="1" t="s">
        <v>15</v>
      </c>
    </row>
    <row r="34" spans="1:3" x14ac:dyDescent="0.45">
      <c r="B34" s="1" t="s">
        <v>100</v>
      </c>
    </row>
    <row r="35" spans="1:3" x14ac:dyDescent="0.45">
      <c r="B35" s="1" t="s">
        <v>101</v>
      </c>
    </row>
    <row r="36" spans="1:3" x14ac:dyDescent="0.45">
      <c r="B36" s="1" t="s">
        <v>24</v>
      </c>
    </row>
    <row r="37" spans="1:3" x14ac:dyDescent="0.45">
      <c r="A37" t="s">
        <v>26</v>
      </c>
      <c r="B37" s="1" t="s">
        <v>20</v>
      </c>
    </row>
    <row r="38" spans="1:3" x14ac:dyDescent="0.45">
      <c r="B38" s="1" t="s">
        <v>0</v>
      </c>
    </row>
    <row r="39" spans="1:3" x14ac:dyDescent="0.45">
      <c r="B39" s="1" t="s">
        <v>27</v>
      </c>
    </row>
    <row r="40" spans="1:3" x14ac:dyDescent="0.45">
      <c r="B40" s="1" t="s">
        <v>102</v>
      </c>
    </row>
    <row r="41" spans="1:3" x14ac:dyDescent="0.45">
      <c r="B41" s="1" t="s">
        <v>1</v>
      </c>
    </row>
    <row r="42" spans="1:3" x14ac:dyDescent="0.45">
      <c r="C42" s="1" t="s">
        <v>2</v>
      </c>
    </row>
    <row r="43" spans="1:3" x14ac:dyDescent="0.45">
      <c r="B43" t="s">
        <v>28</v>
      </c>
      <c r="C43" t="s">
        <v>29</v>
      </c>
    </row>
    <row r="44" spans="1:3" x14ac:dyDescent="0.45">
      <c r="B44" s="1" t="s">
        <v>103</v>
      </c>
    </row>
    <row r="45" spans="1:3" x14ac:dyDescent="0.45">
      <c r="B45" s="1" t="s">
        <v>19</v>
      </c>
    </row>
    <row r="46" spans="1:3" x14ac:dyDescent="0.45">
      <c r="B46" s="1"/>
    </row>
    <row r="47" spans="1:3" x14ac:dyDescent="0.45">
      <c r="B47" s="1"/>
    </row>
    <row r="48" spans="1:3" x14ac:dyDescent="0.45">
      <c r="B48" s="1"/>
    </row>
    <row r="49" spans="2:2" x14ac:dyDescent="0.45">
      <c r="B49" s="1"/>
    </row>
    <row r="50" spans="2:2" x14ac:dyDescent="0.45">
      <c r="B50" s="1"/>
    </row>
    <row r="51" spans="2:2" x14ac:dyDescent="0.45">
      <c r="B51" s="1"/>
    </row>
    <row r="52" spans="2:2" x14ac:dyDescent="0.45">
      <c r="B52" s="1"/>
    </row>
    <row r="53" spans="2:2" x14ac:dyDescent="0.45">
      <c r="B53" s="1"/>
    </row>
    <row r="54" spans="2:2" x14ac:dyDescent="0.45">
      <c r="B54" s="1"/>
    </row>
    <row r="55" spans="2:2" x14ac:dyDescent="0.45">
      <c r="B55" s="1"/>
    </row>
    <row r="56" spans="2:2" x14ac:dyDescent="0.45">
      <c r="B56" s="1"/>
    </row>
    <row r="57" spans="2:2" x14ac:dyDescent="0.45">
      <c r="B57" s="1"/>
    </row>
    <row r="58" spans="2:2" x14ac:dyDescent="0.45">
      <c r="B58" s="1"/>
    </row>
    <row r="59" spans="2:2" x14ac:dyDescent="0.45">
      <c r="B59" s="1"/>
    </row>
    <row r="60" spans="2:2" x14ac:dyDescent="0.45">
      <c r="B60" s="1"/>
    </row>
    <row r="61" spans="2:2" x14ac:dyDescent="0.45">
      <c r="B61" s="1"/>
    </row>
    <row r="62" spans="2:2" x14ac:dyDescent="0.45">
      <c r="B62" s="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37D02-5242-4ABC-A959-E19A4158499F}">
  <dimension ref="A1:V27"/>
  <sheetViews>
    <sheetView workbookViewId="0">
      <selection activeCell="P16" sqref="P15:P16"/>
    </sheetView>
  </sheetViews>
  <sheetFormatPr defaultRowHeight="18" x14ac:dyDescent="0.45"/>
  <cols>
    <col min="3" max="3" width="2.69921875" customWidth="1"/>
    <col min="4" max="4" width="12.5" customWidth="1"/>
    <col min="5" max="5" width="1" customWidth="1"/>
    <col min="6" max="6" width="9.09765625" customWidth="1"/>
    <col min="7" max="7" width="3.296875" customWidth="1"/>
    <col min="8" max="8" width="8.796875" customWidth="1"/>
    <col min="9" max="9" width="3.09765625" customWidth="1"/>
    <col min="11" max="11" width="2.296875" customWidth="1"/>
    <col min="13" max="13" width="2.69921875" customWidth="1"/>
    <col min="15" max="15" width="2.19921875" customWidth="1"/>
    <col min="17" max="17" width="3.5" customWidth="1"/>
    <col min="19" max="19" width="3" customWidth="1"/>
    <col min="20" max="20" width="15.296875" customWidth="1"/>
  </cols>
  <sheetData>
    <row r="1" spans="1:22" x14ac:dyDescent="0.45">
      <c r="A1" t="s">
        <v>31</v>
      </c>
      <c r="D1" s="14" t="s">
        <v>90</v>
      </c>
      <c r="F1" t="s">
        <v>177</v>
      </c>
    </row>
    <row r="2" spans="1:22" x14ac:dyDescent="0.45">
      <c r="B2" s="28" t="s">
        <v>111</v>
      </c>
      <c r="J2" s="28" t="s">
        <v>60</v>
      </c>
      <c r="N2" s="28" t="s">
        <v>212</v>
      </c>
      <c r="R2" s="28" t="s">
        <v>88</v>
      </c>
      <c r="T2" s="28"/>
    </row>
    <row r="3" spans="1:22" ht="18.600000000000001" thickBot="1" x14ac:dyDescent="0.5">
      <c r="A3" s="14" t="s">
        <v>42</v>
      </c>
      <c r="B3" s="28" t="s">
        <v>61</v>
      </c>
      <c r="J3" s="29" t="s">
        <v>87</v>
      </c>
      <c r="N3" s="28" t="s">
        <v>211</v>
      </c>
      <c r="R3" s="28"/>
      <c r="T3" s="28"/>
      <c r="U3" t="s">
        <v>42</v>
      </c>
    </row>
    <row r="4" spans="1:22" x14ac:dyDescent="0.45">
      <c r="A4" t="s">
        <v>107</v>
      </c>
      <c r="B4" s="2" t="s">
        <v>32</v>
      </c>
      <c r="D4" s="2" t="s">
        <v>33</v>
      </c>
      <c r="F4" s="2" t="s">
        <v>135</v>
      </c>
      <c r="G4" s="9"/>
      <c r="H4" s="2" t="s">
        <v>35</v>
      </c>
      <c r="J4" s="2" t="s">
        <v>36</v>
      </c>
      <c r="L4" s="2" t="s">
        <v>136</v>
      </c>
      <c r="N4" s="2" t="s">
        <v>137</v>
      </c>
      <c r="P4" s="2" t="s">
        <v>37</v>
      </c>
      <c r="R4" s="2" t="s">
        <v>38</v>
      </c>
      <c r="T4" s="2" t="s">
        <v>138</v>
      </c>
      <c r="U4" t="s">
        <v>147</v>
      </c>
    </row>
    <row r="5" spans="1:22" x14ac:dyDescent="0.45">
      <c r="B5" s="3"/>
      <c r="D5" s="3" t="s">
        <v>64</v>
      </c>
      <c r="F5" s="3" t="s">
        <v>65</v>
      </c>
      <c r="G5" s="9"/>
      <c r="H5" s="3" t="s">
        <v>46</v>
      </c>
      <c r="J5" s="3"/>
      <c r="L5" s="3" t="s">
        <v>68</v>
      </c>
      <c r="N5" s="3" t="s">
        <v>55</v>
      </c>
      <c r="P5" s="3" t="s">
        <v>50</v>
      </c>
      <c r="R5" s="3" t="s">
        <v>69</v>
      </c>
      <c r="T5" s="3"/>
    </row>
    <row r="6" spans="1:22" ht="18.600000000000001" thickBot="1" x14ac:dyDescent="0.5">
      <c r="A6">
        <v>-120</v>
      </c>
      <c r="B6" s="4">
        <v>-5</v>
      </c>
      <c r="D6" s="4">
        <v>20</v>
      </c>
      <c r="F6" s="4">
        <v>15</v>
      </c>
      <c r="G6" s="9"/>
      <c r="H6" s="4">
        <v>-5</v>
      </c>
      <c r="J6" s="4">
        <v>60</v>
      </c>
      <c r="L6" s="4">
        <v>15</v>
      </c>
      <c r="N6" s="4">
        <v>-3</v>
      </c>
      <c r="P6" s="4">
        <v>-2</v>
      </c>
      <c r="R6" s="4">
        <v>15</v>
      </c>
      <c r="T6" s="4">
        <v>25</v>
      </c>
      <c r="U6">
        <f>SUM(A6:T6)</f>
        <v>15</v>
      </c>
      <c r="V6" t="s">
        <v>110</v>
      </c>
    </row>
    <row r="7" spans="1:22" ht="18.600000000000001" thickBot="1" x14ac:dyDescent="0.5">
      <c r="A7" s="27" t="s">
        <v>108</v>
      </c>
      <c r="B7" s="27" t="s">
        <v>109</v>
      </c>
      <c r="H7" t="s">
        <v>89</v>
      </c>
      <c r="U7" s="27" t="s">
        <v>108</v>
      </c>
      <c r="V7" s="27"/>
    </row>
    <row r="8" spans="1:22" x14ac:dyDescent="0.45">
      <c r="A8" t="s">
        <v>178</v>
      </c>
      <c r="F8" s="2" t="s">
        <v>34</v>
      </c>
      <c r="J8" s="2" t="s">
        <v>139</v>
      </c>
      <c r="L8" s="2" t="s">
        <v>34</v>
      </c>
      <c r="N8" s="2" t="s">
        <v>41</v>
      </c>
      <c r="R8" s="12" t="s">
        <v>45</v>
      </c>
    </row>
    <row r="9" spans="1:22" ht="18.600000000000001" thickBot="1" x14ac:dyDescent="0.5">
      <c r="F9" s="3" t="s">
        <v>58</v>
      </c>
      <c r="J9" s="3" t="s">
        <v>85</v>
      </c>
      <c r="L9" s="3" t="s">
        <v>58</v>
      </c>
      <c r="N9" s="3" t="s">
        <v>52</v>
      </c>
      <c r="R9" s="13" t="s">
        <v>70</v>
      </c>
      <c r="S9" s="38" t="s">
        <v>86</v>
      </c>
    </row>
    <row r="10" spans="1:22" ht="18.600000000000001" thickBot="1" x14ac:dyDescent="0.5">
      <c r="F10" s="4" t="s">
        <v>106</v>
      </c>
      <c r="J10" s="4"/>
      <c r="L10" s="4" t="s">
        <v>140</v>
      </c>
      <c r="N10" s="4">
        <v>-0.35</v>
      </c>
      <c r="P10" t="s">
        <v>71</v>
      </c>
    </row>
    <row r="11" spans="1:22" x14ac:dyDescent="0.45">
      <c r="B11" s="16"/>
      <c r="C11" s="16"/>
      <c r="D11" s="16"/>
    </row>
    <row r="12" spans="1:22" x14ac:dyDescent="0.45">
      <c r="B12" s="16"/>
      <c r="C12" s="16"/>
      <c r="D12" s="16"/>
    </row>
    <row r="13" spans="1:22" ht="18.600000000000001" thickBot="1" x14ac:dyDescent="0.5">
      <c r="B13" s="16"/>
      <c r="C13" s="16"/>
      <c r="D13" s="16"/>
    </row>
    <row r="14" spans="1:22" ht="18.600000000000001" customHeight="1" x14ac:dyDescent="0.45">
      <c r="B14" s="17" t="s">
        <v>198</v>
      </c>
      <c r="C14" s="18"/>
      <c r="D14" s="19"/>
      <c r="N14" s="2" t="s">
        <v>59</v>
      </c>
    </row>
    <row r="15" spans="1:22" x14ac:dyDescent="0.45">
      <c r="B15" s="9"/>
      <c r="C15" s="16" t="s">
        <v>181</v>
      </c>
      <c r="D15" s="44"/>
      <c r="N15" s="3" t="s">
        <v>105</v>
      </c>
    </row>
    <row r="16" spans="1:22" ht="18.600000000000001" thickBot="1" x14ac:dyDescent="0.5">
      <c r="B16" s="9"/>
      <c r="C16" s="16"/>
      <c r="D16" s="44"/>
      <c r="N16" s="4">
        <v>-10</v>
      </c>
    </row>
    <row r="17" spans="1:17" x14ac:dyDescent="0.45">
      <c r="B17" s="9"/>
      <c r="C17" s="16"/>
      <c r="D17" s="6" t="s">
        <v>197</v>
      </c>
    </row>
    <row r="18" spans="1:17" ht="18.600000000000001" thickBot="1" x14ac:dyDescent="0.5">
      <c r="B18" s="9"/>
      <c r="C18" s="16"/>
      <c r="D18" s="44"/>
    </row>
    <row r="19" spans="1:17" x14ac:dyDescent="0.45">
      <c r="B19" s="9"/>
      <c r="C19" s="16"/>
      <c r="D19" s="44"/>
      <c r="L19" s="52"/>
      <c r="M19" s="53"/>
      <c r="N19" s="54"/>
      <c r="Q19" t="s">
        <v>130</v>
      </c>
    </row>
    <row r="20" spans="1:17" ht="18.600000000000001" thickBot="1" x14ac:dyDescent="0.5">
      <c r="B20" s="50" t="s">
        <v>171</v>
      </c>
      <c r="C20" s="23"/>
      <c r="D20" s="24" t="s">
        <v>98</v>
      </c>
      <c r="L20" s="31" t="s">
        <v>168</v>
      </c>
      <c r="M20" s="32"/>
      <c r="N20" s="36"/>
      <c r="Q20" t="s">
        <v>131</v>
      </c>
    </row>
    <row r="21" spans="1:17" ht="18.600000000000001" thickTop="1" x14ac:dyDescent="0.45">
      <c r="B21" s="51"/>
      <c r="C21" s="10"/>
      <c r="D21" s="6" t="s">
        <v>43</v>
      </c>
      <c r="L21" s="31" t="s">
        <v>172</v>
      </c>
      <c r="M21" s="35"/>
      <c r="N21" s="48" t="s">
        <v>169</v>
      </c>
      <c r="Q21" t="s">
        <v>132</v>
      </c>
    </row>
    <row r="22" spans="1:17" ht="18.600000000000001" thickBot="1" x14ac:dyDescent="0.5">
      <c r="A22" t="s">
        <v>175</v>
      </c>
      <c r="B22" s="5"/>
      <c r="C22" s="10"/>
      <c r="D22" s="6" t="s">
        <v>97</v>
      </c>
      <c r="L22" s="31"/>
      <c r="M22" s="35"/>
      <c r="N22" s="49" t="s">
        <v>170</v>
      </c>
      <c r="Q22" t="s">
        <v>133</v>
      </c>
    </row>
    <row r="23" spans="1:17" ht="18.600000000000001" thickTop="1" x14ac:dyDescent="0.45">
      <c r="B23" s="39"/>
      <c r="C23" s="40"/>
      <c r="D23" s="41" t="s">
        <v>44</v>
      </c>
      <c r="L23" s="42"/>
      <c r="M23" s="43"/>
      <c r="N23" s="44"/>
      <c r="Q23" t="s">
        <v>134</v>
      </c>
    </row>
    <row r="24" spans="1:17" ht="18.600000000000001" thickBot="1" x14ac:dyDescent="0.5">
      <c r="B24" s="7" t="s">
        <v>104</v>
      </c>
      <c r="C24" s="11"/>
      <c r="D24" s="8" t="s">
        <v>180</v>
      </c>
      <c r="L24" s="33"/>
      <c r="M24" s="34"/>
      <c r="N24" s="37"/>
      <c r="Q24" t="s">
        <v>174</v>
      </c>
    </row>
    <row r="25" spans="1:17" ht="18.600000000000001" thickBot="1" x14ac:dyDescent="0.5">
      <c r="B25" s="16"/>
      <c r="C25" s="16"/>
      <c r="D25" s="16"/>
      <c r="Q25" t="s">
        <v>173</v>
      </c>
    </row>
    <row r="26" spans="1:17" x14ac:dyDescent="0.45">
      <c r="B26" s="17" t="s">
        <v>40</v>
      </c>
      <c r="C26" s="18"/>
      <c r="D26" s="19"/>
    </row>
    <row r="27" spans="1:17" ht="18.600000000000001" thickBot="1" x14ac:dyDescent="0.5">
      <c r="A27" t="s">
        <v>39</v>
      </c>
      <c r="B27" s="20" t="s">
        <v>176</v>
      </c>
      <c r="C27" s="21"/>
      <c r="D27" s="22"/>
      <c r="H27" t="s">
        <v>193</v>
      </c>
    </row>
  </sheetData>
  <mergeCells count="1">
    <mergeCell ref="B20:B21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F2D4F-FFB1-4E3E-B5EA-757129BF99B7}">
  <dimension ref="A1:K15"/>
  <sheetViews>
    <sheetView workbookViewId="0">
      <selection activeCell="A18" sqref="A18"/>
    </sheetView>
  </sheetViews>
  <sheetFormatPr defaultRowHeight="18" x14ac:dyDescent="0.45"/>
  <cols>
    <col min="1" max="1" width="22.59765625" customWidth="1"/>
    <col min="2" max="2" width="23.796875" customWidth="1"/>
    <col min="6" max="6" width="10.8984375" customWidth="1"/>
  </cols>
  <sheetData>
    <row r="1" spans="1:11" x14ac:dyDescent="0.45">
      <c r="A1" t="s">
        <v>62</v>
      </c>
      <c r="B1" t="s">
        <v>63</v>
      </c>
      <c r="C1" s="14" t="s">
        <v>90</v>
      </c>
    </row>
    <row r="2" spans="1:11" x14ac:dyDescent="0.45">
      <c r="C2" s="15" t="s">
        <v>94</v>
      </c>
      <c r="H2" t="s">
        <v>208</v>
      </c>
    </row>
    <row r="3" spans="1:11" x14ac:dyDescent="0.45">
      <c r="B3" t="s">
        <v>61</v>
      </c>
      <c r="C3" t="s">
        <v>95</v>
      </c>
      <c r="D3">
        <v>1</v>
      </c>
      <c r="E3" t="s">
        <v>151</v>
      </c>
      <c r="K3" s="1" t="s">
        <v>202</v>
      </c>
    </row>
    <row r="4" spans="1:11" x14ac:dyDescent="0.45">
      <c r="B4" s="14" t="s">
        <v>196</v>
      </c>
      <c r="D4">
        <v>1</v>
      </c>
      <c r="F4" s="1" t="s">
        <v>202</v>
      </c>
      <c r="G4">
        <v>5</v>
      </c>
      <c r="H4">
        <v>819</v>
      </c>
      <c r="J4">
        <v>531</v>
      </c>
      <c r="K4" s="1" t="s">
        <v>203</v>
      </c>
    </row>
    <row r="5" spans="1:11" x14ac:dyDescent="0.45">
      <c r="B5" s="14" t="s">
        <v>54</v>
      </c>
      <c r="D5">
        <v>1</v>
      </c>
      <c r="F5" s="1" t="s">
        <v>199</v>
      </c>
      <c r="G5">
        <v>5</v>
      </c>
      <c r="H5">
        <v>1135</v>
      </c>
      <c r="J5">
        <v>531</v>
      </c>
      <c r="K5" s="1" t="s">
        <v>200</v>
      </c>
    </row>
    <row r="6" spans="1:11" x14ac:dyDescent="0.45">
      <c r="B6" t="s">
        <v>67</v>
      </c>
      <c r="C6" t="s">
        <v>95</v>
      </c>
      <c r="D6">
        <v>3</v>
      </c>
      <c r="K6" s="1" t="s">
        <v>204</v>
      </c>
    </row>
    <row r="7" spans="1:11" x14ac:dyDescent="0.45">
      <c r="B7" t="s">
        <v>66</v>
      </c>
      <c r="C7" t="s">
        <v>95</v>
      </c>
      <c r="D7">
        <v>2</v>
      </c>
      <c r="K7" s="1" t="s">
        <v>209</v>
      </c>
    </row>
    <row r="8" spans="1:11" x14ac:dyDescent="0.45">
      <c r="B8" s="14" t="s">
        <v>53</v>
      </c>
      <c r="D8">
        <v>1</v>
      </c>
      <c r="F8" s="1" t="s">
        <v>200</v>
      </c>
      <c r="G8">
        <v>5</v>
      </c>
      <c r="H8">
        <v>956</v>
      </c>
      <c r="J8">
        <v>531</v>
      </c>
      <c r="K8" s="1" t="s">
        <v>210</v>
      </c>
    </row>
    <row r="9" spans="1:11" x14ac:dyDescent="0.45">
      <c r="B9" t="s">
        <v>49</v>
      </c>
      <c r="C9" t="s">
        <v>96</v>
      </c>
      <c r="D9">
        <v>1</v>
      </c>
      <c r="E9" t="s">
        <v>191</v>
      </c>
      <c r="K9" s="1"/>
    </row>
    <row r="10" spans="1:11" x14ac:dyDescent="0.45">
      <c r="B10" s="14" t="s">
        <v>56</v>
      </c>
      <c r="D10">
        <v>1</v>
      </c>
      <c r="F10" s="1" t="s">
        <v>201</v>
      </c>
      <c r="G10">
        <v>5</v>
      </c>
      <c r="H10">
        <v>956</v>
      </c>
      <c r="J10">
        <v>531</v>
      </c>
      <c r="K10" s="1"/>
    </row>
    <row r="11" spans="1:11" x14ac:dyDescent="0.45">
      <c r="B11" s="14" t="s">
        <v>57</v>
      </c>
      <c r="D11">
        <v>2</v>
      </c>
      <c r="F11" s="1" t="s">
        <v>209</v>
      </c>
      <c r="G11">
        <v>10</v>
      </c>
      <c r="H11">
        <v>1608</v>
      </c>
    </row>
    <row r="13" spans="1:11" x14ac:dyDescent="0.45">
      <c r="B13" s="14" t="s">
        <v>51</v>
      </c>
      <c r="D13">
        <v>1</v>
      </c>
      <c r="E13" t="s">
        <v>93</v>
      </c>
      <c r="F13" s="1" t="s">
        <v>210</v>
      </c>
      <c r="H13">
        <v>920</v>
      </c>
    </row>
    <row r="14" spans="1:11" x14ac:dyDescent="0.45">
      <c r="B14" s="15" t="s">
        <v>152</v>
      </c>
      <c r="C14" t="s">
        <v>95</v>
      </c>
      <c r="D14">
        <v>1</v>
      </c>
      <c r="E14" t="s">
        <v>92</v>
      </c>
    </row>
    <row r="15" spans="1:11" x14ac:dyDescent="0.45">
      <c r="A15" t="s">
        <v>91</v>
      </c>
      <c r="B15" s="47" t="s">
        <v>195</v>
      </c>
      <c r="C15" t="s">
        <v>95</v>
      </c>
      <c r="D15"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82263-6849-44FA-9C83-45F75A8DA715}">
  <dimension ref="A1:G11"/>
  <sheetViews>
    <sheetView workbookViewId="0">
      <selection activeCell="C3" sqref="C3"/>
    </sheetView>
  </sheetViews>
  <sheetFormatPr defaultRowHeight="18" x14ac:dyDescent="0.45"/>
  <sheetData>
    <row r="1" spans="1:7" x14ac:dyDescent="0.45">
      <c r="A1" t="s">
        <v>154</v>
      </c>
    </row>
    <row r="2" spans="1:7" x14ac:dyDescent="0.45">
      <c r="A2">
        <v>1</v>
      </c>
      <c r="B2" t="s">
        <v>157</v>
      </c>
      <c r="C2" t="s">
        <v>192</v>
      </c>
      <c r="G2" t="s">
        <v>155</v>
      </c>
    </row>
    <row r="3" spans="1:7" x14ac:dyDescent="0.45">
      <c r="C3" t="s">
        <v>156</v>
      </c>
    </row>
    <row r="4" spans="1:7" x14ac:dyDescent="0.45">
      <c r="B4" t="s">
        <v>158</v>
      </c>
    </row>
    <row r="5" spans="1:7" x14ac:dyDescent="0.45">
      <c r="A5">
        <v>2</v>
      </c>
    </row>
    <row r="7" spans="1:7" x14ac:dyDescent="0.45">
      <c r="A7">
        <v>3</v>
      </c>
    </row>
    <row r="9" spans="1:7" x14ac:dyDescent="0.45">
      <c r="A9">
        <v>4</v>
      </c>
    </row>
    <row r="10" spans="1:7" x14ac:dyDescent="0.45">
      <c r="A10" t="s">
        <v>77</v>
      </c>
    </row>
    <row r="11" spans="1:7" x14ac:dyDescent="0.45">
      <c r="A11">
        <v>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問題点</vt:lpstr>
      <vt:lpstr>ミッション</vt:lpstr>
      <vt:lpstr>Soft</vt:lpstr>
      <vt:lpstr>ブロック</vt:lpstr>
      <vt:lpstr>BOM</vt:lpstr>
      <vt:lpstr>プルジェクト名案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2021-01-08T14:05:09Z</dcterms:created>
  <dcterms:modified xsi:type="dcterms:W3CDTF">2021-02-04T12:02:08Z</dcterms:modified>
</cp:coreProperties>
</file>