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ITU説明資料\参考資料\"/>
    </mc:Choice>
  </mc:AlternateContent>
  <bookViews>
    <workbookView xWindow="0" yWindow="0" windowWidth="20490" windowHeight="74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F3" i="1"/>
  <c r="F4" i="1"/>
  <c r="F5" i="1"/>
  <c r="F6" i="1"/>
  <c r="F7" i="1"/>
  <c r="F8" i="1"/>
  <c r="F9" i="1"/>
  <c r="F2" i="1"/>
  <c r="D2" i="1"/>
  <c r="D3" i="1" l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<sst xmlns="http://schemas.openxmlformats.org/spreadsheetml/2006/main" count="15" uniqueCount="15">
  <si>
    <t>P[W]</t>
    <phoneticPr fontId="1"/>
  </si>
  <si>
    <t>G[dB]</t>
    <phoneticPr fontId="1"/>
  </si>
  <si>
    <t>R[m]</t>
    <phoneticPr fontId="1"/>
  </si>
  <si>
    <t>G[W]</t>
    <phoneticPr fontId="1"/>
  </si>
  <si>
    <t>S[W/m^2]</t>
    <phoneticPr fontId="1"/>
  </si>
  <si>
    <t>S[dBW/m^2]</t>
    <phoneticPr fontId="1"/>
  </si>
  <si>
    <t>QPSK</t>
    <phoneticPr fontId="1"/>
  </si>
  <si>
    <t>電力束密度</t>
    <rPh sb="0" eb="2">
      <t>デンリョク</t>
    </rPh>
    <rPh sb="2" eb="3">
      <t>タバ</t>
    </rPh>
    <rPh sb="3" eb="5">
      <t>ミツド</t>
    </rPh>
    <phoneticPr fontId="1"/>
  </si>
  <si>
    <t>CW</t>
    <phoneticPr fontId="1"/>
  </si>
  <si>
    <t>FM受信</t>
    <rPh sb="2" eb="4">
      <t>ジュシン</t>
    </rPh>
    <phoneticPr fontId="1"/>
  </si>
  <si>
    <t>FSK受信</t>
    <rPh sb="3" eb="5">
      <t>ジュシン</t>
    </rPh>
    <phoneticPr fontId="1"/>
  </si>
  <si>
    <t>FM送信</t>
    <rPh sb="2" eb="4">
      <t>ソウシン</t>
    </rPh>
    <phoneticPr fontId="1"/>
  </si>
  <si>
    <t>FSK送信</t>
    <rPh sb="3" eb="5">
      <t>ソウシン</t>
    </rPh>
    <phoneticPr fontId="1"/>
  </si>
  <si>
    <t>トラポン送信</t>
    <rPh sb="4" eb="6">
      <t>ソウシン</t>
    </rPh>
    <phoneticPr fontId="1"/>
  </si>
  <si>
    <t>トラポン受信</t>
    <rPh sb="4" eb="6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</si>
</sst>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87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/>
  </sheetViews>
  <sheetFormatPr defaultRowHeight="18.75" x14ac:dyDescent="0.4"/>
  <cols>
    <col min="1" max="1" width="13" bestFit="1" customWidth="1"/>
    <col min="2" max="4" width="9.25" bestFit="1" customWidth="1"/>
    <col min="5" max="5" width="11.125" bestFit="1" customWidth="1"/>
    <col min="6" max="6" width="13.375" bestFit="1" customWidth="1"/>
    <col min="7" max="7" width="13.25" bestFit="1" customWidth="1"/>
  </cols>
  <sheetData>
    <row r="1" spans="1:7" x14ac:dyDescent="0.4">
      <c r="A1" s="1" t="s">
        <v>7</v>
      </c>
      <c r="B1" s="1" t="s">
        <v>0</v>
      </c>
      <c r="C1" s="1" t="s">
        <v>1</v>
      </c>
      <c r="D1" s="1" t="s">
        <v>3</v>
      </c>
      <c r="E1" s="1" t="s">
        <v>2</v>
      </c>
      <c r="F1" s="1" t="s">
        <v>4</v>
      </c>
      <c r="G1" s="1" t="s">
        <v>5</v>
      </c>
    </row>
    <row r="2" spans="1:7" x14ac:dyDescent="0.4">
      <c r="A2" s="1" t="s">
        <v>8</v>
      </c>
      <c r="B2" s="4">
        <v>0.1</v>
      </c>
      <c r="C2" s="4">
        <v>-2</v>
      </c>
      <c r="D2" s="2">
        <f>10^(C2/10)</f>
        <v>0.63095734448019325</v>
      </c>
      <c r="E2" s="4">
        <v>500000</v>
      </c>
      <c r="F2" s="5">
        <f>B2*D2/40/PI()/E2^2*1</f>
        <v>2.0083996050831713E-15</v>
      </c>
      <c r="G2" s="3">
        <f>10*LOG(F2)</f>
        <v>-146.97149872694132</v>
      </c>
    </row>
    <row r="3" spans="1:7" x14ac:dyDescent="0.4">
      <c r="A3" s="1" t="s">
        <v>11</v>
      </c>
      <c r="B3" s="4">
        <v>0.8</v>
      </c>
      <c r="C3" s="4">
        <v>-2</v>
      </c>
      <c r="D3" s="2">
        <f t="shared" ref="D3:D9" si="0">10^(C3/10)</f>
        <v>0.63095734448019325</v>
      </c>
      <c r="E3" s="4">
        <v>500000</v>
      </c>
      <c r="F3" s="5">
        <f t="shared" ref="F3:F9" si="1">B3*D3/40/PI()/E3^2*1</f>
        <v>1.606719684066537E-14</v>
      </c>
      <c r="G3" s="3">
        <f t="shared" ref="G3:G9" si="2">10*LOG(F3)</f>
        <v>-137.94059885702188</v>
      </c>
    </row>
    <row r="4" spans="1:7" x14ac:dyDescent="0.4">
      <c r="A4" s="1" t="s">
        <v>6</v>
      </c>
      <c r="B4" s="4">
        <v>0.4</v>
      </c>
      <c r="C4" s="4">
        <v>-2</v>
      </c>
      <c r="D4" s="2">
        <f t="shared" si="0"/>
        <v>0.63095734448019325</v>
      </c>
      <c r="E4" s="4">
        <v>500000</v>
      </c>
      <c r="F4" s="5">
        <f t="shared" si="1"/>
        <v>8.0335984203326852E-15</v>
      </c>
      <c r="G4" s="3">
        <f t="shared" si="2"/>
        <v>-140.95089881366169</v>
      </c>
    </row>
    <row r="5" spans="1:7" x14ac:dyDescent="0.4">
      <c r="A5" s="1" t="s">
        <v>12</v>
      </c>
      <c r="B5" s="4">
        <v>0.4</v>
      </c>
      <c r="C5" s="4">
        <v>-2</v>
      </c>
      <c r="D5" s="2">
        <f t="shared" si="0"/>
        <v>0.63095734448019325</v>
      </c>
      <c r="E5" s="4">
        <v>500000</v>
      </c>
      <c r="F5" s="5">
        <f t="shared" si="1"/>
        <v>8.0335984203326852E-15</v>
      </c>
      <c r="G5" s="3">
        <f t="shared" si="2"/>
        <v>-140.95089881366169</v>
      </c>
    </row>
    <row r="6" spans="1:7" x14ac:dyDescent="0.4">
      <c r="A6" s="1" t="s">
        <v>13</v>
      </c>
      <c r="B6" s="4">
        <v>0.5</v>
      </c>
      <c r="C6" s="4">
        <v>-2</v>
      </c>
      <c r="D6" s="2">
        <f t="shared" si="0"/>
        <v>0.63095734448019325</v>
      </c>
      <c r="E6" s="4">
        <v>500000</v>
      </c>
      <c r="F6" s="5">
        <f t="shared" si="1"/>
        <v>1.0041998025415857E-14</v>
      </c>
      <c r="G6" s="3">
        <f t="shared" si="2"/>
        <v>-139.98179868358113</v>
      </c>
    </row>
    <row r="7" spans="1:7" x14ac:dyDescent="0.4">
      <c r="A7" s="1" t="s">
        <v>9</v>
      </c>
      <c r="B7" s="4">
        <v>50</v>
      </c>
      <c r="C7" s="4">
        <v>12</v>
      </c>
      <c r="D7" s="2">
        <f t="shared" si="0"/>
        <v>15.848931924611136</v>
      </c>
      <c r="E7" s="4">
        <v>500000</v>
      </c>
      <c r="F7" s="5">
        <f t="shared" si="1"/>
        <v>2.5224358585288086E-11</v>
      </c>
      <c r="G7" s="3">
        <f t="shared" si="2"/>
        <v>-105.98179868358115</v>
      </c>
    </row>
    <row r="8" spans="1:7" x14ac:dyDescent="0.4">
      <c r="A8" s="1" t="s">
        <v>10</v>
      </c>
      <c r="B8" s="4">
        <v>50</v>
      </c>
      <c r="C8" s="4">
        <v>12</v>
      </c>
      <c r="D8" s="2">
        <f t="shared" si="0"/>
        <v>15.848931924611136</v>
      </c>
      <c r="E8" s="4">
        <v>500000</v>
      </c>
      <c r="F8" s="5">
        <f t="shared" si="1"/>
        <v>2.5224358585288086E-11</v>
      </c>
      <c r="G8" s="3">
        <f t="shared" si="2"/>
        <v>-105.98179868358115</v>
      </c>
    </row>
    <row r="9" spans="1:7" x14ac:dyDescent="0.4">
      <c r="A9" s="1" t="s">
        <v>14</v>
      </c>
      <c r="B9" s="4">
        <v>10</v>
      </c>
      <c r="C9" s="4">
        <v>12</v>
      </c>
      <c r="D9" s="2">
        <f t="shared" si="0"/>
        <v>15.848931924611136</v>
      </c>
      <c r="E9" s="4">
        <v>500000</v>
      </c>
      <c r="F9" s="5">
        <f t="shared" si="1"/>
        <v>5.0448717170576176E-12</v>
      </c>
      <c r="G9" s="3">
        <f t="shared" si="2"/>
        <v>-112.97149872694133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2017-04-14T13:25:04Z</dcterms:created>
  <dcterms:modified xsi:type="dcterms:W3CDTF">2017-04-15T07:28:01Z</dcterms:modified>
</cp:coreProperties>
</file>