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6DDF4773-2D3C-4883-8AE6-2432D602EEC7}" xr6:coauthVersionLast="46" xr6:coauthVersionMax="46" xr10:uidLastSave="{00000000-0000-0000-0000-000000000000}"/>
  <bookViews>
    <workbookView xWindow="-108" yWindow="-108" windowWidth="19416" windowHeight="10416" activeTab="1" xr2:uid="{BF5A2881-E747-4D57-9A2C-556A28AB0406}"/>
  </bookViews>
  <sheets>
    <sheet name="JAMSAT-BB" sheetId="3" r:id="rId1"/>
    <sheet name="May" sheetId="1" r:id="rId2"/>
    <sheet name="Sheet1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G15" i="3"/>
  <c r="G13" i="3"/>
  <c r="G12" i="3"/>
  <c r="G10" i="3"/>
  <c r="G8" i="3"/>
  <c r="G7" i="3"/>
  <c r="E17" i="3"/>
  <c r="E16" i="3"/>
  <c r="F16" i="3" s="1"/>
  <c r="E14" i="3"/>
  <c r="E13" i="3"/>
  <c r="E5" i="3"/>
  <c r="F17" i="3"/>
  <c r="G17" i="3" s="1"/>
  <c r="D17" i="3"/>
  <c r="B17" i="3"/>
  <c r="D16" i="3"/>
  <c r="B16" i="3"/>
  <c r="E15" i="3"/>
  <c r="F15" i="3" s="1"/>
  <c r="D15" i="3"/>
  <c r="B15" i="3"/>
  <c r="F14" i="3"/>
  <c r="G14" i="3" s="1"/>
  <c r="D14" i="3"/>
  <c r="B14" i="3"/>
  <c r="F13" i="3"/>
  <c r="D13" i="3"/>
  <c r="B13" i="3"/>
  <c r="E12" i="3"/>
  <c r="F12" i="3" s="1"/>
  <c r="D12" i="3"/>
  <c r="B12" i="3"/>
  <c r="E11" i="3"/>
  <c r="F11" i="3" s="1"/>
  <c r="G11" i="3" s="1"/>
  <c r="D11" i="3"/>
  <c r="B11" i="3"/>
  <c r="E10" i="3"/>
  <c r="F10" i="3" s="1"/>
  <c r="D10" i="3"/>
  <c r="B10" i="3"/>
  <c r="E9" i="3"/>
  <c r="F9" i="3" s="1"/>
  <c r="G9" i="3" s="1"/>
  <c r="D9" i="3"/>
  <c r="B9" i="3"/>
  <c r="E8" i="3"/>
  <c r="F8" i="3" s="1"/>
  <c r="D8" i="3"/>
  <c r="B8" i="3"/>
  <c r="E7" i="3"/>
  <c r="F7" i="3" s="1"/>
  <c r="D7" i="3"/>
  <c r="B7" i="3"/>
  <c r="F6" i="3"/>
  <c r="G6" i="3" s="1"/>
  <c r="E6" i="3"/>
  <c r="D6" i="3"/>
  <c r="B6" i="3"/>
  <c r="F5" i="3"/>
  <c r="G5" i="3" s="1"/>
  <c r="D5" i="3"/>
  <c r="B5" i="3"/>
  <c r="B25" i="1"/>
  <c r="D25" i="1"/>
  <c r="E25" i="1"/>
  <c r="F25" i="1"/>
  <c r="G25" i="1" s="1"/>
  <c r="B24" i="1"/>
  <c r="D24" i="1"/>
  <c r="E24" i="1"/>
  <c r="F24" i="1"/>
  <c r="G24" i="1" s="1"/>
  <c r="B23" i="1"/>
  <c r="D23" i="1"/>
  <c r="E23" i="1"/>
  <c r="F23" i="1" s="1"/>
  <c r="G23" i="1" s="1"/>
  <c r="B22" i="1"/>
  <c r="D22" i="1"/>
  <c r="E22" i="1"/>
  <c r="F22" i="1" s="1"/>
  <c r="G22" i="1" s="1"/>
  <c r="B21" i="1"/>
  <c r="D21" i="1"/>
  <c r="E21" i="1"/>
  <c r="F21" i="1" s="1"/>
  <c r="G21" i="1" s="1"/>
  <c r="B20" i="1"/>
  <c r="D20" i="1"/>
  <c r="E20" i="1"/>
  <c r="F20" i="1" s="1"/>
  <c r="G20" i="1" s="1"/>
  <c r="B19" i="1"/>
  <c r="D19" i="1"/>
  <c r="E19" i="1"/>
  <c r="F19" i="1" s="1"/>
  <c r="G19" i="1" s="1"/>
  <c r="B18" i="1"/>
  <c r="D18" i="1"/>
  <c r="E18" i="1"/>
  <c r="F18" i="1" s="1"/>
  <c r="G18" i="1" s="1"/>
  <c r="E16" i="1"/>
  <c r="F16" i="1" s="1"/>
  <c r="G16" i="1" s="1"/>
  <c r="B16" i="1"/>
  <c r="D16" i="1"/>
  <c r="E9" i="1"/>
  <c r="F9" i="1" s="1"/>
  <c r="G9" i="1" s="1"/>
  <c r="D9" i="1"/>
  <c r="B9" i="1"/>
  <c r="E8" i="1"/>
  <c r="F8" i="1" s="1"/>
  <c r="G8" i="1" s="1"/>
  <c r="D8" i="1"/>
  <c r="B8" i="1"/>
  <c r="E7" i="1"/>
  <c r="F7" i="1" s="1"/>
  <c r="G7" i="1" s="1"/>
  <c r="D7" i="1"/>
  <c r="B7" i="1"/>
  <c r="B17" i="1"/>
  <c r="B15" i="1"/>
  <c r="B14" i="1"/>
  <c r="B13" i="1"/>
  <c r="B11" i="1"/>
  <c r="B10" i="1"/>
  <c r="B6" i="1"/>
  <c r="B5" i="1"/>
  <c r="D17" i="1"/>
  <c r="E17" i="1"/>
  <c r="F17" i="1" s="1"/>
  <c r="G17" i="1" s="1"/>
  <c r="D15" i="1"/>
  <c r="E15" i="1"/>
  <c r="F15" i="1" s="1"/>
  <c r="G15" i="1" s="1"/>
  <c r="D14" i="1"/>
  <c r="E14" i="1"/>
  <c r="F14" i="1" s="1"/>
  <c r="G14" i="1" s="1"/>
  <c r="E13" i="1"/>
  <c r="F13" i="1" s="1"/>
  <c r="G13" i="1" s="1"/>
  <c r="D13" i="1"/>
  <c r="D11" i="1"/>
  <c r="E11" i="1"/>
  <c r="F11" i="1" s="1"/>
  <c r="G11" i="1" s="1"/>
  <c r="E10" i="1"/>
  <c r="F10" i="1" s="1"/>
  <c r="G10" i="1" s="1"/>
  <c r="D10" i="1"/>
  <c r="E6" i="1"/>
  <c r="F6" i="1" s="1"/>
  <c r="G6" i="1" s="1"/>
  <c r="D6" i="1"/>
  <c r="E5" i="1"/>
  <c r="F5" i="1" s="1"/>
  <c r="G5" i="1" s="1"/>
  <c r="D5" i="1"/>
</calcChain>
</file>

<file path=xl/sharedStrings.xml><?xml version="1.0" encoding="utf-8"?>
<sst xmlns="http://schemas.openxmlformats.org/spreadsheetml/2006/main" count="60" uniqueCount="27">
  <si>
    <t>FO-99 TRP Schedules</t>
    <phoneticPr fontId="1"/>
  </si>
  <si>
    <t>&lt;&lt;周期時間</t>
    <rPh sb="2" eb="4">
      <t>シュウキ</t>
    </rPh>
    <rPh sb="4" eb="6">
      <t>ジカン</t>
    </rPh>
    <phoneticPr fontId="1"/>
  </si>
  <si>
    <t>7:00以前は使わない。10:00以後は使わない。18:20以前は使わない21:00以後は使わない</t>
    <rPh sb="4" eb="6">
      <t>イゼン</t>
    </rPh>
    <rPh sb="7" eb="8">
      <t>ツカ</t>
    </rPh>
    <rPh sb="17" eb="19">
      <t>イゴ</t>
    </rPh>
    <rPh sb="20" eb="21">
      <t>ツカ</t>
    </rPh>
    <rPh sb="30" eb="32">
      <t>イゼン</t>
    </rPh>
    <rPh sb="33" eb="34">
      <t>ツカ</t>
    </rPh>
    <rPh sb="42" eb="44">
      <t>イゴ</t>
    </rPh>
    <rPh sb="45" eb="46">
      <t>ツカ</t>
    </rPh>
    <phoneticPr fontId="1"/>
  </si>
  <si>
    <t>緑＝デジトーカー</t>
    <rPh sb="0" eb="1">
      <t>ミドリ</t>
    </rPh>
    <phoneticPr fontId="1"/>
  </si>
  <si>
    <t>青＝SSTV</t>
    <rPh sb="0" eb="1">
      <t>アオ</t>
    </rPh>
    <phoneticPr fontId="1"/>
  </si>
  <si>
    <t>他は＝TRP</t>
    <rPh sb="0" eb="1">
      <t>タ</t>
    </rPh>
    <phoneticPr fontId="1"/>
  </si>
  <si>
    <t>　時間は多少のズレがあります。また都合により変更も有ります。</t>
    <rPh sb="1" eb="3">
      <t>ジカン</t>
    </rPh>
    <rPh sb="4" eb="6">
      <t>タショウ</t>
    </rPh>
    <rPh sb="17" eb="19">
      <t>ツゴウ</t>
    </rPh>
    <rPh sb="22" eb="24">
      <t>ヘンコウ</t>
    </rPh>
    <rPh sb="25" eb="26">
      <t>ア</t>
    </rPh>
    <phoneticPr fontId="1"/>
  </si>
  <si>
    <t>練習</t>
    <rPh sb="0" eb="2">
      <t>レンシュウ</t>
    </rPh>
    <phoneticPr fontId="1"/>
  </si>
  <si>
    <t>ー</t>
    <phoneticPr fontId="1"/>
  </si>
  <si>
    <t>01</t>
    <phoneticPr fontId="1"/>
  </si>
  <si>
    <t>23</t>
    <phoneticPr fontId="1"/>
  </si>
  <si>
    <t>45</t>
    <phoneticPr fontId="1"/>
  </si>
  <si>
    <t>67</t>
    <phoneticPr fontId="1"/>
  </si>
  <si>
    <t>89</t>
    <phoneticPr fontId="1"/>
  </si>
  <si>
    <t>AB</t>
    <phoneticPr fontId="1"/>
  </si>
  <si>
    <t>黄＝運用無し</t>
    <rPh sb="0" eb="1">
      <t>キ</t>
    </rPh>
    <rPh sb="2" eb="4">
      <t>ウンヨウ</t>
    </rPh>
    <rPh sb="4" eb="5">
      <t>ナ</t>
    </rPh>
    <phoneticPr fontId="1"/>
  </si>
  <si>
    <t>灰色＝入力　CALSAT</t>
    <rPh sb="0" eb="2">
      <t>ハイイロ</t>
    </rPh>
    <rPh sb="3" eb="5">
      <t>ニュウリョク</t>
    </rPh>
    <phoneticPr fontId="1"/>
  </si>
  <si>
    <t>　時間はJST：開始時間で、約30分程度運用します。</t>
    <rPh sb="1" eb="3">
      <t>ジカン</t>
    </rPh>
    <rPh sb="8" eb="10">
      <t>カイシ</t>
    </rPh>
    <rPh sb="10" eb="12">
      <t>ジカン</t>
    </rPh>
    <rPh sb="14" eb="15">
      <t>ヤク</t>
    </rPh>
    <rPh sb="17" eb="18">
      <t>ブン</t>
    </rPh>
    <rPh sb="18" eb="20">
      <t>テイド</t>
    </rPh>
    <rPh sb="20" eb="22">
      <t>ウンヨウ</t>
    </rPh>
    <phoneticPr fontId="1"/>
  </si>
  <si>
    <t>大澤さん</t>
    <rPh sb="0" eb="2">
      <t>オオサワ</t>
    </rPh>
    <phoneticPr fontId="1"/>
  </si>
  <si>
    <t>後藤さん</t>
    <rPh sb="0" eb="2">
      <t>ゴトウ</t>
    </rPh>
    <phoneticPr fontId="1"/>
  </si>
  <si>
    <t>金子さん</t>
    <rPh sb="0" eb="1">
      <t>カネコ</t>
    </rPh>
    <phoneticPr fontId="1"/>
  </si>
  <si>
    <t>石原さん</t>
    <rPh sb="0" eb="2">
      <t>イシハラ</t>
    </rPh>
    <phoneticPr fontId="1"/>
  </si>
  <si>
    <t>大谷さん</t>
    <rPh sb="0" eb="2">
      <t>オオタニ</t>
    </rPh>
    <phoneticPr fontId="1"/>
  </si>
  <si>
    <t>　上田</t>
    <rPh sb="1" eb="3">
      <t>ウエダ</t>
    </rPh>
    <phoneticPr fontId="1"/>
  </si>
  <si>
    <t>1日中</t>
    <rPh sb="1" eb="3">
      <t>ニチジュウ</t>
    </rPh>
    <phoneticPr fontId="1"/>
  </si>
  <si>
    <t>担当</t>
    <rPh sb="0" eb="2">
      <t>タントウ</t>
    </rPh>
    <phoneticPr fontId="1"/>
  </si>
  <si>
    <t>FO-99 TRP等　 Schedules</t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</si>
</sst>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;;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/>
      <right style="dotted">
        <color auto="1"/>
      </right>
      <top style="thick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20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5" xfId="0" applyBorder="1">
      <alignment vertical="center"/>
    </xf>
    <xf numFmtId="17" fontId="0" fillId="0" borderId="0" xfId="0" applyNumberFormat="1" applyBorder="1">
      <alignment vertical="center"/>
    </xf>
    <xf numFmtId="20" fontId="0" fillId="0" borderId="0" xfId="0" applyNumberFormat="1" applyFill="1" applyBorder="1">
      <alignment vertical="center"/>
    </xf>
    <xf numFmtId="0" fontId="0" fillId="5" borderId="0" xfId="0" applyFill="1" applyBorder="1">
      <alignment vertical="center"/>
    </xf>
    <xf numFmtId="0" fontId="2" fillId="0" borderId="5" xfId="0" applyFont="1" applyBorder="1">
      <alignment vertical="center"/>
    </xf>
    <xf numFmtId="0" fontId="3" fillId="2" borderId="3" xfId="0" applyFont="1" applyFill="1" applyBorder="1">
      <alignment vertical="center"/>
    </xf>
    <xf numFmtId="20" fontId="0" fillId="2" borderId="6" xfId="0" applyNumberFormat="1" applyFill="1" applyBorder="1">
      <alignment vertical="center"/>
    </xf>
    <xf numFmtId="20" fontId="0" fillId="5" borderId="6" xfId="0" applyNumberFormat="1" applyFill="1" applyBorder="1">
      <alignment vertical="center"/>
    </xf>
    <xf numFmtId="20" fontId="0" fillId="0" borderId="6" xfId="0" applyNumberFormat="1" applyBorder="1">
      <alignment vertical="center"/>
    </xf>
    <xf numFmtId="20" fontId="0" fillId="2" borderId="7" xfId="0" applyNumberFormat="1" applyFill="1" applyBorder="1">
      <alignment vertical="center"/>
    </xf>
    <xf numFmtId="20" fontId="0" fillId="0" borderId="7" xfId="0" applyNumberFormat="1" applyFill="1" applyBorder="1">
      <alignment vertical="center"/>
    </xf>
    <xf numFmtId="20" fontId="0" fillId="2" borderId="8" xfId="0" applyNumberFormat="1" applyFill="1" applyBorder="1">
      <alignment vertical="center"/>
    </xf>
    <xf numFmtId="20" fontId="0" fillId="5" borderId="8" xfId="0" applyNumberFormat="1" applyFill="1" applyBorder="1">
      <alignment vertical="center"/>
    </xf>
    <xf numFmtId="20" fontId="0" fillId="0" borderId="8" xfId="0" applyNumberFormat="1" applyBorder="1">
      <alignment vertical="center"/>
    </xf>
    <xf numFmtId="20" fontId="0" fillId="2" borderId="9" xfId="0" applyNumberFormat="1" applyFill="1" applyBorder="1">
      <alignment vertical="center"/>
    </xf>
    <xf numFmtId="20" fontId="0" fillId="2" borderId="10" xfId="0" applyNumberFormat="1" applyFill="1" applyBorder="1">
      <alignment vertical="center"/>
    </xf>
    <xf numFmtId="20" fontId="0" fillId="0" borderId="10" xfId="0" applyNumberFormat="1" applyBorder="1">
      <alignment vertical="center"/>
    </xf>
    <xf numFmtId="20" fontId="0" fillId="2" borderId="11" xfId="0" applyNumberFormat="1" applyFill="1" applyBorder="1">
      <alignment vertical="center"/>
    </xf>
    <xf numFmtId="20" fontId="0" fillId="0" borderId="11" xfId="0" applyNumberFormat="1" applyBorder="1">
      <alignment vertical="center"/>
    </xf>
    <xf numFmtId="20" fontId="0" fillId="0" borderId="11" xfId="0" applyNumberFormat="1" applyFill="1" applyBorder="1">
      <alignment vertical="center"/>
    </xf>
    <xf numFmtId="20" fontId="0" fillId="2" borderId="12" xfId="0" applyNumberFormat="1" applyFill="1" applyBorder="1">
      <alignment vertical="center"/>
    </xf>
    <xf numFmtId="20" fontId="0" fillId="0" borderId="12" xfId="0" applyNumberFormat="1" applyBorder="1">
      <alignment vertical="center"/>
    </xf>
    <xf numFmtId="20" fontId="0" fillId="0" borderId="13" xfId="0" applyNumberFormat="1" applyFill="1" applyBorder="1">
      <alignment vertical="center"/>
    </xf>
    <xf numFmtId="20" fontId="0" fillId="2" borderId="14" xfId="0" applyNumberFormat="1" applyFill="1" applyBorder="1">
      <alignment vertical="center"/>
    </xf>
    <xf numFmtId="20" fontId="0" fillId="0" borderId="14" xfId="0" applyNumberFormat="1" applyBorder="1">
      <alignment vertical="center"/>
    </xf>
    <xf numFmtId="20" fontId="0" fillId="5" borderId="16" xfId="0" applyNumberFormat="1" applyFill="1" applyBorder="1">
      <alignment vertical="center"/>
    </xf>
    <xf numFmtId="20" fontId="0" fillId="0" borderId="16" xfId="0" applyNumberFormat="1" applyFill="1" applyBorder="1">
      <alignment vertical="center"/>
    </xf>
    <xf numFmtId="20" fontId="0" fillId="0" borderId="16" xfId="0" applyNumberFormat="1" applyBorder="1">
      <alignment vertical="center"/>
    </xf>
    <xf numFmtId="20" fontId="0" fillId="2" borderId="17" xfId="0" applyNumberFormat="1" applyFill="1" applyBorder="1">
      <alignment vertical="center"/>
    </xf>
    <xf numFmtId="20" fontId="0" fillId="2" borderId="18" xfId="0" applyNumberFormat="1" applyFill="1" applyBorder="1">
      <alignment vertical="center"/>
    </xf>
    <xf numFmtId="20" fontId="0" fillId="2" borderId="19" xfId="0" applyNumberFormat="1" applyFill="1" applyBorder="1">
      <alignment vertical="center"/>
    </xf>
    <xf numFmtId="20" fontId="0" fillId="2" borderId="20" xfId="0" applyNumberFormat="1" applyFill="1" applyBorder="1">
      <alignment vertical="center"/>
    </xf>
    <xf numFmtId="20" fontId="0" fillId="2" borderId="21" xfId="0" applyNumberFormat="1" applyFill="1" applyBorder="1">
      <alignment vertical="center"/>
    </xf>
    <xf numFmtId="20" fontId="0" fillId="2" borderId="22" xfId="0" applyNumberFormat="1" applyFill="1" applyBorder="1">
      <alignment vertical="center"/>
    </xf>
    <xf numFmtId="20" fontId="0" fillId="2" borderId="23" xfId="0" applyNumberFormat="1" applyFill="1" applyBorder="1">
      <alignment vertical="center"/>
    </xf>
    <xf numFmtId="17" fontId="0" fillId="0" borderId="24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20" fontId="0" fillId="6" borderId="10" xfId="0" applyNumberFormat="1" applyFill="1" applyBorder="1">
      <alignment vertical="center"/>
    </xf>
    <xf numFmtId="20" fontId="0" fillId="4" borderId="14" xfId="0" applyNumberFormat="1" applyFill="1" applyBorder="1">
      <alignment vertical="center"/>
    </xf>
    <xf numFmtId="20" fontId="0" fillId="4" borderId="15" xfId="0" applyNumberFormat="1" applyFill="1" applyBorder="1">
      <alignment vertical="center"/>
    </xf>
    <xf numFmtId="20" fontId="0" fillId="0" borderId="14" xfId="0" applyNumberFormat="1" applyFill="1" applyBorder="1">
      <alignment vertical="center"/>
    </xf>
    <xf numFmtId="20" fontId="0" fillId="0" borderId="10" xfId="0" applyNumberFormat="1" applyFill="1" applyBorder="1">
      <alignment vertical="center"/>
    </xf>
    <xf numFmtId="20" fontId="0" fillId="0" borderId="12" xfId="0" applyNumberFormat="1" applyFill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17" fontId="0" fillId="0" borderId="33" xfId="0" applyNumberFormat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3" fillId="2" borderId="2" xfId="0" applyFont="1" applyFill="1" applyBorder="1">
      <alignment vertical="center"/>
    </xf>
    <xf numFmtId="0" fontId="2" fillId="0" borderId="0" xfId="0" applyFont="1" applyBorder="1">
      <alignment vertical="center"/>
    </xf>
    <xf numFmtId="20" fontId="0" fillId="4" borderId="37" xfId="0" applyNumberFormat="1" applyFill="1" applyBorder="1">
      <alignment vertical="center"/>
    </xf>
    <xf numFmtId="20" fontId="0" fillId="0" borderId="38" xfId="0" applyNumberFormat="1" applyBorder="1">
      <alignment vertical="center"/>
    </xf>
    <xf numFmtId="20" fontId="0" fillId="0" borderId="38" xfId="0" applyNumberFormat="1" applyFill="1" applyBorder="1">
      <alignment vertical="center"/>
    </xf>
    <xf numFmtId="20" fontId="0" fillId="0" borderId="39" xfId="0" applyNumberFormat="1" applyFill="1" applyBorder="1">
      <alignment vertical="center"/>
    </xf>
    <xf numFmtId="180" fontId="0" fillId="2" borderId="14" xfId="0" applyNumberFormat="1" applyFill="1" applyBorder="1">
      <alignment vertical="center"/>
    </xf>
    <xf numFmtId="180" fontId="0" fillId="0" borderId="21" xfId="0" applyNumberFormat="1" applyFill="1" applyBorder="1">
      <alignment vertical="center"/>
    </xf>
    <xf numFmtId="180" fontId="0" fillId="0" borderId="22" xfId="0" applyNumberFormat="1" applyFill="1" applyBorder="1">
      <alignment vertical="center"/>
    </xf>
    <xf numFmtId="180" fontId="0" fillId="0" borderId="23" xfId="0" applyNumberFormat="1" applyFill="1" applyBorder="1">
      <alignment vertical="center"/>
    </xf>
    <xf numFmtId="180" fontId="0" fillId="2" borderId="10" xfId="0" applyNumberFormat="1" applyFill="1" applyBorder="1">
      <alignment vertical="center"/>
    </xf>
    <xf numFmtId="180" fontId="0" fillId="2" borderId="38" xfId="0" applyNumberFormat="1" applyFill="1" applyBorder="1">
      <alignment vertical="center"/>
    </xf>
    <xf numFmtId="0" fontId="0" fillId="2" borderId="3" xfId="0" applyFill="1" applyBorder="1">
      <alignment vertical="center"/>
    </xf>
    <xf numFmtId="20" fontId="0" fillId="3" borderId="10" xfId="0" applyNumberFormat="1" applyFill="1" applyBorder="1">
      <alignment vertical="center"/>
    </xf>
    <xf numFmtId="0" fontId="0" fillId="0" borderId="40" xfId="0" quotePrefix="1" applyBorder="1">
      <alignment vertical="center"/>
    </xf>
    <xf numFmtId="0" fontId="0" fillId="0" borderId="41" xfId="0" quotePrefix="1" applyBorder="1">
      <alignment vertical="center"/>
    </xf>
    <xf numFmtId="0" fontId="0" fillId="0" borderId="42" xfId="0" quotePrefix="1" applyBorder="1">
      <alignment vertical="center"/>
    </xf>
    <xf numFmtId="180" fontId="0" fillId="2" borderId="12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E3285-245F-4AB2-BC99-6041266C9194}">
  <dimension ref="A1:K18"/>
  <sheetViews>
    <sheetView workbookViewId="0">
      <selection activeCell="L1" sqref="L1"/>
    </sheetView>
  </sheetViews>
  <sheetFormatPr defaultRowHeight="18" x14ac:dyDescent="0.45"/>
  <cols>
    <col min="2" max="2" width="7" customWidth="1"/>
    <col min="7" max="7" width="10.19921875" customWidth="1"/>
    <col min="8" max="8" width="3.5" customWidth="1"/>
  </cols>
  <sheetData>
    <row r="1" spans="1:11" ht="18.600000000000001" thickTop="1" x14ac:dyDescent="0.45">
      <c r="A1" s="60" t="s">
        <v>26</v>
      </c>
      <c r="B1" s="6"/>
      <c r="C1" s="6"/>
      <c r="D1" s="7" t="s">
        <v>3</v>
      </c>
      <c r="E1" s="7"/>
      <c r="F1" s="8" t="s">
        <v>4</v>
      </c>
      <c r="G1" s="66" t="s">
        <v>15</v>
      </c>
      <c r="H1" s="78"/>
      <c r="I1" s="1">
        <v>6.458333333333334E-2</v>
      </c>
      <c r="J1" s="1">
        <v>0.44027777777777777</v>
      </c>
      <c r="K1" t="s">
        <v>1</v>
      </c>
    </row>
    <row r="2" spans="1:11" x14ac:dyDescent="0.45">
      <c r="A2" s="61" t="s">
        <v>17</v>
      </c>
      <c r="B2" s="10"/>
      <c r="C2" s="11"/>
      <c r="D2" s="11"/>
      <c r="E2" s="11"/>
      <c r="F2" s="10"/>
      <c r="G2" s="67" t="s">
        <v>5</v>
      </c>
      <c r="H2" s="12"/>
      <c r="I2" t="s">
        <v>2</v>
      </c>
      <c r="J2" s="1"/>
    </row>
    <row r="3" spans="1:11" x14ac:dyDescent="0.45">
      <c r="A3" s="61" t="s">
        <v>6</v>
      </c>
      <c r="B3" s="10"/>
      <c r="C3" s="10"/>
      <c r="D3" s="10"/>
      <c r="E3" s="10"/>
      <c r="F3" s="10"/>
      <c r="G3" s="10"/>
      <c r="H3" s="12"/>
      <c r="J3" s="1"/>
    </row>
    <row r="4" spans="1:11" ht="18.600000000000001" thickBot="1" x14ac:dyDescent="0.5">
      <c r="A4" s="62">
        <v>44317</v>
      </c>
      <c r="B4" s="14"/>
      <c r="C4" s="11"/>
      <c r="D4" s="10"/>
      <c r="E4" s="10"/>
      <c r="F4" s="10"/>
      <c r="G4" s="10"/>
      <c r="H4" s="12"/>
    </row>
    <row r="5" spans="1:11" ht="18.600000000000001" thickTop="1" x14ac:dyDescent="0.45">
      <c r="A5" s="63">
        <v>1</v>
      </c>
      <c r="B5" s="73">
        <f t="shared" ref="B5:B17" si="0">+C5-+$I$1</f>
        <v>0.2361111111111111</v>
      </c>
      <c r="C5" s="57">
        <v>0.30069444444444443</v>
      </c>
      <c r="D5" s="36">
        <f t="shared" ref="D5:D17" si="1">+C5+$I$1</f>
        <v>0.36527777777777776</v>
      </c>
      <c r="E5" s="72">
        <f t="shared" ref="E5:E17" si="2">+C5+$J$1</f>
        <v>0.74097222222222214</v>
      </c>
      <c r="F5" s="55">
        <f t="shared" ref="F5:G17" si="3">+E5+$I$1</f>
        <v>0.80555555555555547</v>
      </c>
      <c r="G5" s="68">
        <f t="shared" si="3"/>
        <v>0.8701388888888888</v>
      </c>
      <c r="H5" s="80" t="s">
        <v>9</v>
      </c>
    </row>
    <row r="6" spans="1:11" x14ac:dyDescent="0.45">
      <c r="A6" s="64">
        <v>2</v>
      </c>
      <c r="B6" s="74">
        <f t="shared" si="0"/>
        <v>0.28472222222222221</v>
      </c>
      <c r="C6" s="58">
        <v>0.34930555555555554</v>
      </c>
      <c r="D6" s="28">
        <f t="shared" si="1"/>
        <v>0.41388888888888886</v>
      </c>
      <c r="E6" s="28">
        <f t="shared" si="2"/>
        <v>0.7895833333333333</v>
      </c>
      <c r="F6" s="28">
        <f t="shared" si="3"/>
        <v>0.85416666666666663</v>
      </c>
      <c r="G6" s="77">
        <f t="shared" si="3"/>
        <v>0.91874999999999996</v>
      </c>
      <c r="H6" s="81" t="s">
        <v>10</v>
      </c>
    </row>
    <row r="7" spans="1:11" x14ac:dyDescent="0.45">
      <c r="A7" s="64">
        <v>3</v>
      </c>
      <c r="B7" s="74">
        <f t="shared" si="0"/>
        <v>0.26874999999999999</v>
      </c>
      <c r="C7" s="58">
        <v>0.33333333333333331</v>
      </c>
      <c r="D7" s="28">
        <f t="shared" si="1"/>
        <v>0.39791666666666664</v>
      </c>
      <c r="E7" s="28">
        <f t="shared" si="2"/>
        <v>0.77361111111111103</v>
      </c>
      <c r="F7" s="28">
        <f t="shared" si="3"/>
        <v>0.83819444444444435</v>
      </c>
      <c r="G7" s="77">
        <f t="shared" si="3"/>
        <v>0.90277777777777768</v>
      </c>
      <c r="H7" s="81" t="s">
        <v>11</v>
      </c>
    </row>
    <row r="8" spans="1:11" x14ac:dyDescent="0.45">
      <c r="A8" s="64">
        <v>4</v>
      </c>
      <c r="B8" s="74">
        <f t="shared" si="0"/>
        <v>0.25277777777777782</v>
      </c>
      <c r="C8" s="58">
        <v>0.31736111111111115</v>
      </c>
      <c r="D8" s="28">
        <f t="shared" si="1"/>
        <v>0.38194444444444448</v>
      </c>
      <c r="E8" s="76">
        <f t="shared" si="2"/>
        <v>0.75763888888888897</v>
      </c>
      <c r="F8" s="28">
        <f t="shared" si="3"/>
        <v>0.8222222222222223</v>
      </c>
      <c r="G8" s="77">
        <f t="shared" si="3"/>
        <v>0.88680555555555562</v>
      </c>
      <c r="H8" s="81" t="s">
        <v>12</v>
      </c>
    </row>
    <row r="9" spans="1:11" x14ac:dyDescent="0.45">
      <c r="A9" s="64">
        <v>5</v>
      </c>
      <c r="B9" s="74">
        <f t="shared" si="0"/>
        <v>0.23749999999999999</v>
      </c>
      <c r="C9" s="58">
        <v>0.30208333333333331</v>
      </c>
      <c r="D9" s="79">
        <f t="shared" si="1"/>
        <v>0.36666666666666664</v>
      </c>
      <c r="E9" s="76">
        <f t="shared" si="2"/>
        <v>0.74236111111111103</v>
      </c>
      <c r="F9" s="79">
        <f t="shared" si="3"/>
        <v>0.80694444444444435</v>
      </c>
      <c r="G9" s="69">
        <f t="shared" si="3"/>
        <v>0.87152777777777768</v>
      </c>
      <c r="H9" s="81" t="s">
        <v>13</v>
      </c>
    </row>
    <row r="10" spans="1:11" x14ac:dyDescent="0.45">
      <c r="A10" s="64">
        <v>8</v>
      </c>
      <c r="B10" s="74">
        <f t="shared" si="0"/>
        <v>0.25416666666666671</v>
      </c>
      <c r="C10" s="58">
        <v>0.31875000000000003</v>
      </c>
      <c r="D10" s="28">
        <f t="shared" si="1"/>
        <v>0.38333333333333336</v>
      </c>
      <c r="E10" s="76">
        <f t="shared" si="2"/>
        <v>0.75902777777777786</v>
      </c>
      <c r="F10" s="28">
        <f t="shared" si="3"/>
        <v>0.82361111111111118</v>
      </c>
      <c r="G10" s="77">
        <f t="shared" si="3"/>
        <v>0.88819444444444451</v>
      </c>
      <c r="H10" s="81" t="s">
        <v>14</v>
      </c>
    </row>
    <row r="11" spans="1:11" x14ac:dyDescent="0.45">
      <c r="A11" s="64">
        <v>9</v>
      </c>
      <c r="B11" s="74">
        <f t="shared" si="0"/>
        <v>0.23819444444444443</v>
      </c>
      <c r="C11" s="58">
        <v>0.30277777777777776</v>
      </c>
      <c r="D11" s="28">
        <f t="shared" si="1"/>
        <v>0.36736111111111108</v>
      </c>
      <c r="E11" s="76">
        <f t="shared" si="2"/>
        <v>0.74305555555555558</v>
      </c>
      <c r="F11" s="28">
        <f t="shared" si="3"/>
        <v>0.80763888888888891</v>
      </c>
      <c r="G11" s="70">
        <f t="shared" si="3"/>
        <v>0.87222222222222223</v>
      </c>
      <c r="H11" s="81" t="s">
        <v>9</v>
      </c>
    </row>
    <row r="12" spans="1:11" x14ac:dyDescent="0.45">
      <c r="A12" s="64">
        <v>15</v>
      </c>
      <c r="B12" s="74">
        <f t="shared" si="0"/>
        <v>0.27152777777777776</v>
      </c>
      <c r="C12" s="58">
        <v>0.33611111111111108</v>
      </c>
      <c r="D12" s="28">
        <f t="shared" si="1"/>
        <v>0.40069444444444441</v>
      </c>
      <c r="E12" s="28">
        <f t="shared" si="2"/>
        <v>0.7763888888888888</v>
      </c>
      <c r="F12" s="28">
        <f t="shared" si="3"/>
        <v>0.84097222222222212</v>
      </c>
      <c r="G12" s="77">
        <f t="shared" si="3"/>
        <v>0.90555555555555545</v>
      </c>
      <c r="H12" s="81" t="s">
        <v>10</v>
      </c>
    </row>
    <row r="13" spans="1:11" x14ac:dyDescent="0.45">
      <c r="A13" s="64">
        <v>16</v>
      </c>
      <c r="B13" s="74">
        <f t="shared" si="0"/>
        <v>0.25625000000000003</v>
      </c>
      <c r="C13" s="58">
        <v>0.32083333333333336</v>
      </c>
      <c r="D13" s="28">
        <f t="shared" si="1"/>
        <v>0.38541666666666669</v>
      </c>
      <c r="E13" s="76">
        <f t="shared" si="2"/>
        <v>0.76111111111111107</v>
      </c>
      <c r="F13" s="28">
        <f t="shared" si="3"/>
        <v>0.8256944444444444</v>
      </c>
      <c r="G13" s="77">
        <f t="shared" si="3"/>
        <v>0.89027777777777772</v>
      </c>
      <c r="H13" s="81" t="s">
        <v>11</v>
      </c>
    </row>
    <row r="14" spans="1:11" x14ac:dyDescent="0.45">
      <c r="A14" s="64">
        <v>22</v>
      </c>
      <c r="B14" s="74">
        <f t="shared" si="0"/>
        <v>0.22638888888888892</v>
      </c>
      <c r="C14" s="58">
        <v>0.29097222222222224</v>
      </c>
      <c r="D14" s="28">
        <f t="shared" si="1"/>
        <v>0.35555555555555557</v>
      </c>
      <c r="E14" s="76">
        <f t="shared" si="2"/>
        <v>0.73124999999999996</v>
      </c>
      <c r="F14" s="28">
        <f t="shared" si="3"/>
        <v>0.79583333333333328</v>
      </c>
      <c r="G14" s="70">
        <f t="shared" si="3"/>
        <v>0.86041666666666661</v>
      </c>
      <c r="H14" s="81" t="s">
        <v>12</v>
      </c>
    </row>
    <row r="15" spans="1:11" x14ac:dyDescent="0.45">
      <c r="A15" s="64">
        <v>23</v>
      </c>
      <c r="B15" s="74">
        <f t="shared" si="0"/>
        <v>0.27361111111111114</v>
      </c>
      <c r="C15" s="58">
        <v>0.33819444444444446</v>
      </c>
      <c r="D15" s="28">
        <f t="shared" si="1"/>
        <v>0.40277777777777779</v>
      </c>
      <c r="E15" s="28">
        <f t="shared" si="2"/>
        <v>0.77847222222222223</v>
      </c>
      <c r="F15" s="28">
        <f t="shared" si="3"/>
        <v>0.84305555555555556</v>
      </c>
      <c r="G15" s="77">
        <f t="shared" si="3"/>
        <v>0.90763888888888888</v>
      </c>
      <c r="H15" s="81" t="s">
        <v>13</v>
      </c>
    </row>
    <row r="16" spans="1:11" x14ac:dyDescent="0.45">
      <c r="A16" s="64">
        <v>29</v>
      </c>
      <c r="B16" s="74">
        <f t="shared" si="0"/>
        <v>0.24305555555555558</v>
      </c>
      <c r="C16" s="58">
        <v>0.30763888888888891</v>
      </c>
      <c r="D16" s="28">
        <f t="shared" si="1"/>
        <v>0.37222222222222223</v>
      </c>
      <c r="E16" s="76">
        <f t="shared" si="2"/>
        <v>0.74791666666666667</v>
      </c>
      <c r="F16" s="28">
        <f t="shared" si="3"/>
        <v>0.8125</v>
      </c>
      <c r="G16" s="77">
        <f t="shared" si="3"/>
        <v>0.87708333333333333</v>
      </c>
      <c r="H16" s="81" t="s">
        <v>14</v>
      </c>
    </row>
    <row r="17" spans="1:8" ht="18.600000000000001" thickBot="1" x14ac:dyDescent="0.5">
      <c r="A17" s="65">
        <v>30</v>
      </c>
      <c r="B17" s="75">
        <f t="shared" si="0"/>
        <v>0.2277777777777778</v>
      </c>
      <c r="C17" s="59">
        <v>0.29236111111111113</v>
      </c>
      <c r="D17" s="33">
        <f t="shared" si="1"/>
        <v>0.35694444444444445</v>
      </c>
      <c r="E17" s="83">
        <f t="shared" si="2"/>
        <v>0.73263888888888884</v>
      </c>
      <c r="F17" s="33">
        <f t="shared" si="3"/>
        <v>0.79722222222222217</v>
      </c>
      <c r="G17" s="71">
        <f t="shared" si="3"/>
        <v>0.86180555555555549</v>
      </c>
      <c r="H17" s="82" t="s">
        <v>9</v>
      </c>
    </row>
    <row r="18" spans="1:8" ht="18.600000000000001" thickTop="1" x14ac:dyDescent="0.45"/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EDB8-2518-4B28-A31D-02872BEDAB0D}">
  <dimension ref="A1:M26"/>
  <sheetViews>
    <sheetView tabSelected="1" workbookViewId="0">
      <selection activeCell="H4" sqref="H4"/>
    </sheetView>
  </sheetViews>
  <sheetFormatPr defaultRowHeight="18" x14ac:dyDescent="0.45"/>
  <cols>
    <col min="7" max="7" width="11.296875" customWidth="1"/>
    <col min="8" max="8" width="3.5" customWidth="1"/>
  </cols>
  <sheetData>
    <row r="1" spans="1:13" ht="18.600000000000001" thickTop="1" x14ac:dyDescent="0.45">
      <c r="A1" s="5" t="s">
        <v>0</v>
      </c>
      <c r="B1" s="6"/>
      <c r="C1" s="6"/>
      <c r="D1" s="7" t="s">
        <v>3</v>
      </c>
      <c r="E1" s="7"/>
      <c r="F1" s="8" t="s">
        <v>4</v>
      </c>
      <c r="G1" s="17" t="s">
        <v>15</v>
      </c>
      <c r="H1" s="3" t="s">
        <v>16</v>
      </c>
      <c r="I1" s="1">
        <v>6.458333333333334E-2</v>
      </c>
      <c r="J1" s="1">
        <v>0.44027777777777777</v>
      </c>
      <c r="K1" t="s">
        <v>1</v>
      </c>
    </row>
    <row r="2" spans="1:13" x14ac:dyDescent="0.45">
      <c r="A2" s="9" t="s">
        <v>17</v>
      </c>
      <c r="B2" s="10"/>
      <c r="C2" s="11"/>
      <c r="D2" s="11"/>
      <c r="E2" s="11"/>
      <c r="G2" s="16" t="s">
        <v>5</v>
      </c>
      <c r="I2" t="s">
        <v>2</v>
      </c>
      <c r="J2" s="1"/>
    </row>
    <row r="3" spans="1:13" x14ac:dyDescent="0.45">
      <c r="A3" s="9" t="s">
        <v>6</v>
      </c>
      <c r="B3" s="10"/>
      <c r="C3" s="10"/>
      <c r="D3" s="10"/>
      <c r="E3" s="10"/>
      <c r="F3" s="10"/>
      <c r="G3" s="12"/>
      <c r="J3" s="1"/>
    </row>
    <row r="4" spans="1:13" ht="18.600000000000001" thickBot="1" x14ac:dyDescent="0.5">
      <c r="A4" s="47">
        <v>44287</v>
      </c>
      <c r="B4" s="13"/>
      <c r="C4" s="10"/>
      <c r="D4" s="10"/>
      <c r="E4" s="10"/>
      <c r="F4" s="10"/>
      <c r="G4" s="12"/>
      <c r="H4" t="s">
        <v>25</v>
      </c>
    </row>
    <row r="5" spans="1:13" ht="18.600000000000001" thickTop="1" x14ac:dyDescent="0.45">
      <c r="A5" s="48">
        <v>24</v>
      </c>
      <c r="B5" s="41">
        <f t="shared" ref="B5:B11" si="0">+C5-+$I$1</f>
        <v>0.28125000000000006</v>
      </c>
      <c r="C5" s="37">
        <v>0.34583333333333338</v>
      </c>
      <c r="D5" s="38">
        <f t="shared" ref="D5:D11" si="1">+C5+$I$1</f>
        <v>0.41041666666666671</v>
      </c>
      <c r="E5" s="39">
        <f t="shared" ref="E5:E11" si="2">+C5+$J$1</f>
        <v>0.7861111111111112</v>
      </c>
      <c r="F5" s="39">
        <f t="shared" ref="F5:G11" si="3">+E5+$I$1</f>
        <v>0.85069444444444453</v>
      </c>
      <c r="G5" s="40">
        <f t="shared" si="3"/>
        <v>0.91527777777777786</v>
      </c>
      <c r="H5" t="s">
        <v>8</v>
      </c>
    </row>
    <row r="6" spans="1:13" x14ac:dyDescent="0.45">
      <c r="A6" s="49">
        <v>25</v>
      </c>
      <c r="B6" s="42">
        <f t="shared" si="0"/>
        <v>0.26527777777777778</v>
      </c>
      <c r="C6" s="19">
        <v>0.3298611111111111</v>
      </c>
      <c r="D6" s="20">
        <f t="shared" si="1"/>
        <v>0.39444444444444443</v>
      </c>
      <c r="E6" s="20">
        <f t="shared" si="2"/>
        <v>0.77013888888888893</v>
      </c>
      <c r="F6" s="20">
        <f t="shared" si="3"/>
        <v>0.83472222222222225</v>
      </c>
      <c r="G6" s="21">
        <f t="shared" si="3"/>
        <v>0.89930555555555558</v>
      </c>
      <c r="H6" t="s">
        <v>8</v>
      </c>
    </row>
    <row r="7" spans="1:13" x14ac:dyDescent="0.45">
      <c r="A7" s="49">
        <v>26</v>
      </c>
      <c r="B7" s="42">
        <f t="shared" si="0"/>
        <v>0.25069444444444444</v>
      </c>
      <c r="C7" s="19">
        <v>0.31527777777777777</v>
      </c>
      <c r="D7" s="20">
        <f t="shared" si="1"/>
        <v>0.37986111111111109</v>
      </c>
      <c r="E7" s="18">
        <f t="shared" ref="E7:E9" si="4">+C7+$J$1</f>
        <v>0.75555555555555554</v>
      </c>
      <c r="F7" s="20">
        <f t="shared" si="3"/>
        <v>0.82013888888888886</v>
      </c>
      <c r="G7" s="21">
        <f t="shared" si="3"/>
        <v>0.88472222222222219</v>
      </c>
      <c r="H7" t="s">
        <v>7</v>
      </c>
    </row>
    <row r="8" spans="1:13" x14ac:dyDescent="0.45">
      <c r="A8" s="49">
        <v>27</v>
      </c>
      <c r="B8" s="42">
        <f t="shared" si="0"/>
        <v>0.23472222222222222</v>
      </c>
      <c r="C8" s="19">
        <v>0.29930555555555555</v>
      </c>
      <c r="D8" s="20">
        <f t="shared" si="1"/>
        <v>0.36388888888888887</v>
      </c>
      <c r="E8" s="18">
        <f t="shared" si="4"/>
        <v>0.73958333333333326</v>
      </c>
      <c r="F8" s="20">
        <f t="shared" si="3"/>
        <v>0.80416666666666659</v>
      </c>
      <c r="G8" s="22">
        <f t="shared" si="3"/>
        <v>0.86874999999999991</v>
      </c>
      <c r="H8" t="s">
        <v>7</v>
      </c>
      <c r="I8" t="s">
        <v>18</v>
      </c>
      <c r="J8" s="1">
        <v>0.8041666666666667</v>
      </c>
      <c r="K8" t="s">
        <v>19</v>
      </c>
      <c r="L8" s="1">
        <v>0.86875000000000002</v>
      </c>
    </row>
    <row r="9" spans="1:13" x14ac:dyDescent="0.45">
      <c r="A9" s="49">
        <v>28</v>
      </c>
      <c r="B9" s="42">
        <f t="shared" si="0"/>
        <v>0.28333333333333333</v>
      </c>
      <c r="C9" s="19">
        <v>0.34791666666666665</v>
      </c>
      <c r="D9" s="20">
        <f t="shared" si="1"/>
        <v>0.41249999999999998</v>
      </c>
      <c r="E9" s="20">
        <f t="shared" si="4"/>
        <v>0.78819444444444442</v>
      </c>
      <c r="F9" s="20">
        <f t="shared" si="3"/>
        <v>0.85277777777777775</v>
      </c>
      <c r="G9" s="21">
        <f t="shared" si="3"/>
        <v>0.91736111111111107</v>
      </c>
      <c r="H9" t="s">
        <v>7</v>
      </c>
      <c r="I9" s="2"/>
      <c r="K9" t="s">
        <v>22</v>
      </c>
      <c r="L9" s="1">
        <v>0.78819444444444453</v>
      </c>
      <c r="M9" s="1">
        <v>0.85277777777777775</v>
      </c>
    </row>
    <row r="10" spans="1:13" x14ac:dyDescent="0.45">
      <c r="A10" s="49">
        <v>29</v>
      </c>
      <c r="B10" s="42">
        <f t="shared" si="0"/>
        <v>0.2673611111111111</v>
      </c>
      <c r="C10" s="19">
        <v>0.33194444444444443</v>
      </c>
      <c r="D10" s="20">
        <f t="shared" si="1"/>
        <v>0.39652777777777776</v>
      </c>
      <c r="E10" s="20">
        <f t="shared" si="2"/>
        <v>0.77222222222222214</v>
      </c>
      <c r="F10" s="20">
        <f t="shared" si="3"/>
        <v>0.83680555555555547</v>
      </c>
      <c r="G10" s="21">
        <f t="shared" si="3"/>
        <v>0.9013888888888888</v>
      </c>
      <c r="H10" s="4" t="s">
        <v>7</v>
      </c>
      <c r="I10" s="2" t="s">
        <v>20</v>
      </c>
      <c r="J10" s="1">
        <v>0.33194444444444443</v>
      </c>
      <c r="K10" s="1">
        <v>0.83680555555555547</v>
      </c>
      <c r="L10" t="s">
        <v>23</v>
      </c>
      <c r="M10" s="1">
        <v>0.39652777777777781</v>
      </c>
    </row>
    <row r="11" spans="1:13" ht="18.600000000000001" thickBot="1" x14ac:dyDescent="0.5">
      <c r="A11" s="50">
        <v>30</v>
      </c>
      <c r="B11" s="43">
        <f t="shared" si="0"/>
        <v>0.25138888888888888</v>
      </c>
      <c r="C11" s="24">
        <v>0.31597222222222221</v>
      </c>
      <c r="D11" s="25">
        <f t="shared" si="1"/>
        <v>0.38055555555555554</v>
      </c>
      <c r="E11" s="23">
        <f t="shared" si="2"/>
        <v>0.75624999999999998</v>
      </c>
      <c r="F11" s="25">
        <f t="shared" si="3"/>
        <v>0.8208333333333333</v>
      </c>
      <c r="G11" s="26">
        <f t="shared" si="3"/>
        <v>0.88541666666666663</v>
      </c>
      <c r="H11" t="s">
        <v>7</v>
      </c>
      <c r="I11" t="s">
        <v>21</v>
      </c>
      <c r="J11" t="s">
        <v>24</v>
      </c>
    </row>
    <row r="12" spans="1:13" ht="19.2" thickTop="1" thickBot="1" x14ac:dyDescent="0.5">
      <c r="A12" s="47">
        <v>44317</v>
      </c>
      <c r="B12" s="14"/>
      <c r="C12" s="15"/>
      <c r="D12" s="10"/>
      <c r="E12" s="10"/>
      <c r="F12" s="10"/>
      <c r="G12" s="12"/>
    </row>
    <row r="13" spans="1:13" ht="18.600000000000001" thickTop="1" x14ac:dyDescent="0.45">
      <c r="A13" s="51">
        <v>1</v>
      </c>
      <c r="B13" s="44">
        <f t="shared" ref="B13:B25" si="5">+C13-+$I$1</f>
        <v>0.2361111111111111</v>
      </c>
      <c r="C13" s="57">
        <v>0.30069444444444443</v>
      </c>
      <c r="D13" s="36">
        <f t="shared" ref="D13:D25" si="6">+C13+$I$1</f>
        <v>0.36527777777777776</v>
      </c>
      <c r="E13" s="35">
        <f t="shared" ref="E13:E25" si="7">+C13+$J$1</f>
        <v>0.74097222222222214</v>
      </c>
      <c r="F13" s="55">
        <f t="shared" ref="F13:G25" si="8">+E13+$I$1</f>
        <v>0.80555555555555547</v>
      </c>
      <c r="G13" s="56">
        <f t="shared" si="8"/>
        <v>0.8701388888888888</v>
      </c>
      <c r="H13" s="2" t="s">
        <v>9</v>
      </c>
    </row>
    <row r="14" spans="1:13" x14ac:dyDescent="0.45">
      <c r="A14" s="52">
        <v>2</v>
      </c>
      <c r="B14" s="45">
        <f t="shared" si="5"/>
        <v>0.28472222222222221</v>
      </c>
      <c r="C14" s="58">
        <v>0.34930555555555554</v>
      </c>
      <c r="D14" s="28">
        <f t="shared" si="6"/>
        <v>0.41388888888888886</v>
      </c>
      <c r="E14" s="28">
        <f t="shared" si="7"/>
        <v>0.7895833333333333</v>
      </c>
      <c r="F14" s="28">
        <f t="shared" si="8"/>
        <v>0.85416666666666663</v>
      </c>
      <c r="G14" s="29">
        <f t="shared" si="8"/>
        <v>0.91874999999999996</v>
      </c>
      <c r="H14" s="2" t="s">
        <v>10</v>
      </c>
    </row>
    <row r="15" spans="1:13" x14ac:dyDescent="0.45">
      <c r="A15" s="52">
        <v>3</v>
      </c>
      <c r="B15" s="45">
        <f t="shared" si="5"/>
        <v>0.26874999999999999</v>
      </c>
      <c r="C15" s="58">
        <v>0.33333333333333331</v>
      </c>
      <c r="D15" s="28">
        <f t="shared" si="6"/>
        <v>0.39791666666666664</v>
      </c>
      <c r="E15" s="28">
        <f t="shared" si="7"/>
        <v>0.77361111111111103</v>
      </c>
      <c r="F15" s="28">
        <f t="shared" si="8"/>
        <v>0.83819444444444435</v>
      </c>
      <c r="G15" s="29">
        <f t="shared" si="8"/>
        <v>0.90277777777777768</v>
      </c>
      <c r="H15" s="2" t="s">
        <v>11</v>
      </c>
    </row>
    <row r="16" spans="1:13" x14ac:dyDescent="0.45">
      <c r="A16" s="52">
        <v>4</v>
      </c>
      <c r="B16" s="45">
        <f t="shared" si="5"/>
        <v>0.25277777777777782</v>
      </c>
      <c r="C16" s="58">
        <v>0.31736111111111115</v>
      </c>
      <c r="D16" s="28">
        <f t="shared" si="6"/>
        <v>0.38194444444444448</v>
      </c>
      <c r="E16" s="27">
        <f t="shared" si="7"/>
        <v>0.75763888888888897</v>
      </c>
      <c r="F16" s="28">
        <f t="shared" si="8"/>
        <v>0.8222222222222223</v>
      </c>
      <c r="G16" s="29">
        <f t="shared" si="8"/>
        <v>0.88680555555555562</v>
      </c>
      <c r="H16" s="2" t="s">
        <v>12</v>
      </c>
    </row>
    <row r="17" spans="1:8" x14ac:dyDescent="0.45">
      <c r="A17" s="52">
        <v>5</v>
      </c>
      <c r="B17" s="45">
        <f t="shared" si="5"/>
        <v>0.23749999999999999</v>
      </c>
      <c r="C17" s="58">
        <v>0.30208333333333331</v>
      </c>
      <c r="D17" s="54">
        <f t="shared" si="6"/>
        <v>0.36666666666666664</v>
      </c>
      <c r="E17" s="27">
        <f t="shared" si="7"/>
        <v>0.74236111111111103</v>
      </c>
      <c r="F17" s="54">
        <f t="shared" si="8"/>
        <v>0.80694444444444435</v>
      </c>
      <c r="G17" s="30">
        <f t="shared" si="8"/>
        <v>0.87152777777777768</v>
      </c>
      <c r="H17" s="2" t="s">
        <v>13</v>
      </c>
    </row>
    <row r="18" spans="1:8" x14ac:dyDescent="0.45">
      <c r="A18" s="52">
        <v>8</v>
      </c>
      <c r="B18" s="45">
        <f t="shared" si="5"/>
        <v>0.25416666666666671</v>
      </c>
      <c r="C18" s="58">
        <v>0.31875000000000003</v>
      </c>
      <c r="D18" s="28">
        <f t="shared" si="6"/>
        <v>0.38333333333333336</v>
      </c>
      <c r="E18" s="27">
        <f t="shared" si="7"/>
        <v>0.75902777777777786</v>
      </c>
      <c r="F18" s="28">
        <f t="shared" si="8"/>
        <v>0.82361111111111118</v>
      </c>
      <c r="G18" s="29">
        <f t="shared" si="8"/>
        <v>0.88819444444444451</v>
      </c>
      <c r="H18" s="2" t="s">
        <v>14</v>
      </c>
    </row>
    <row r="19" spans="1:8" x14ac:dyDescent="0.45">
      <c r="A19" s="52">
        <v>9</v>
      </c>
      <c r="B19" s="45">
        <f t="shared" si="5"/>
        <v>0.23819444444444443</v>
      </c>
      <c r="C19" s="58">
        <v>0.30277777777777776</v>
      </c>
      <c r="D19" s="28">
        <f t="shared" si="6"/>
        <v>0.36736111111111108</v>
      </c>
      <c r="E19" s="27">
        <f t="shared" si="7"/>
        <v>0.74305555555555558</v>
      </c>
      <c r="F19" s="28">
        <f t="shared" si="8"/>
        <v>0.80763888888888891</v>
      </c>
      <c r="G19" s="31">
        <f t="shared" si="8"/>
        <v>0.87222222222222223</v>
      </c>
      <c r="H19" s="2" t="s">
        <v>9</v>
      </c>
    </row>
    <row r="20" spans="1:8" x14ac:dyDescent="0.45">
      <c r="A20" s="52">
        <v>15</v>
      </c>
      <c r="B20" s="45">
        <f t="shared" si="5"/>
        <v>0.27152777777777776</v>
      </c>
      <c r="C20" s="58">
        <v>0.33611111111111108</v>
      </c>
      <c r="D20" s="28">
        <f t="shared" si="6"/>
        <v>0.40069444444444441</v>
      </c>
      <c r="E20" s="28">
        <f t="shared" si="7"/>
        <v>0.7763888888888888</v>
      </c>
      <c r="F20" s="28">
        <f t="shared" si="8"/>
        <v>0.84097222222222212</v>
      </c>
      <c r="G20" s="29">
        <f t="shared" si="8"/>
        <v>0.90555555555555545</v>
      </c>
      <c r="H20" s="2" t="s">
        <v>10</v>
      </c>
    </row>
    <row r="21" spans="1:8" x14ac:dyDescent="0.45">
      <c r="A21" s="52">
        <v>16</v>
      </c>
      <c r="B21" s="45">
        <f t="shared" si="5"/>
        <v>0.25625000000000003</v>
      </c>
      <c r="C21" s="58">
        <v>0.32083333333333336</v>
      </c>
      <c r="D21" s="28">
        <f t="shared" si="6"/>
        <v>0.38541666666666669</v>
      </c>
      <c r="E21" s="27">
        <f t="shared" si="7"/>
        <v>0.76111111111111107</v>
      </c>
      <c r="F21" s="28">
        <f t="shared" si="8"/>
        <v>0.8256944444444444</v>
      </c>
      <c r="G21" s="29">
        <f t="shared" si="8"/>
        <v>0.89027777777777772</v>
      </c>
      <c r="H21" s="2" t="s">
        <v>11</v>
      </c>
    </row>
    <row r="22" spans="1:8" x14ac:dyDescent="0.45">
      <c r="A22" s="52">
        <v>22</v>
      </c>
      <c r="B22" s="45">
        <f t="shared" si="5"/>
        <v>0.22638888888888892</v>
      </c>
      <c r="C22" s="58">
        <v>0.29097222222222224</v>
      </c>
      <c r="D22" s="28">
        <f t="shared" si="6"/>
        <v>0.35555555555555557</v>
      </c>
      <c r="E22" s="27">
        <f t="shared" si="7"/>
        <v>0.73124999999999996</v>
      </c>
      <c r="F22" s="28">
        <f t="shared" si="8"/>
        <v>0.79583333333333328</v>
      </c>
      <c r="G22" s="31">
        <f t="shared" si="8"/>
        <v>0.86041666666666661</v>
      </c>
      <c r="H22" s="2" t="s">
        <v>12</v>
      </c>
    </row>
    <row r="23" spans="1:8" x14ac:dyDescent="0.45">
      <c r="A23" s="52">
        <v>23</v>
      </c>
      <c r="B23" s="45">
        <f t="shared" si="5"/>
        <v>0.27361111111111114</v>
      </c>
      <c r="C23" s="58">
        <v>0.33819444444444446</v>
      </c>
      <c r="D23" s="28">
        <f t="shared" si="6"/>
        <v>0.40277777777777779</v>
      </c>
      <c r="E23" s="28">
        <f t="shared" si="7"/>
        <v>0.77847222222222223</v>
      </c>
      <c r="F23" s="28">
        <f t="shared" si="8"/>
        <v>0.84305555555555556</v>
      </c>
      <c r="G23" s="29">
        <f t="shared" si="8"/>
        <v>0.90763888888888888</v>
      </c>
      <c r="H23" s="2" t="s">
        <v>13</v>
      </c>
    </row>
    <row r="24" spans="1:8" x14ac:dyDescent="0.45">
      <c r="A24" s="52">
        <v>29</v>
      </c>
      <c r="B24" s="45">
        <f t="shared" si="5"/>
        <v>0.24305555555555558</v>
      </c>
      <c r="C24" s="58">
        <v>0.30763888888888891</v>
      </c>
      <c r="D24" s="28">
        <f t="shared" si="6"/>
        <v>0.37222222222222223</v>
      </c>
      <c r="E24" s="27">
        <f t="shared" si="7"/>
        <v>0.74791666666666667</v>
      </c>
      <c r="F24" s="28">
        <f t="shared" si="8"/>
        <v>0.8125</v>
      </c>
      <c r="G24" s="29">
        <f t="shared" si="8"/>
        <v>0.87708333333333333</v>
      </c>
      <c r="H24" s="2" t="s">
        <v>14</v>
      </c>
    </row>
    <row r="25" spans="1:8" ht="18.600000000000001" thickBot="1" x14ac:dyDescent="0.5">
      <c r="A25" s="53">
        <v>30</v>
      </c>
      <c r="B25" s="46">
        <f t="shared" si="5"/>
        <v>0.2277777777777778</v>
      </c>
      <c r="C25" s="59">
        <v>0.29236111111111113</v>
      </c>
      <c r="D25" s="33">
        <f t="shared" si="6"/>
        <v>0.35694444444444445</v>
      </c>
      <c r="E25" s="32">
        <f t="shared" si="7"/>
        <v>0.73263888888888884</v>
      </c>
      <c r="F25" s="33">
        <f t="shared" si="8"/>
        <v>0.79722222222222217</v>
      </c>
      <c r="G25" s="34">
        <f t="shared" si="8"/>
        <v>0.86180555555555549</v>
      </c>
      <c r="H25" s="2" t="s">
        <v>9</v>
      </c>
    </row>
    <row r="26" spans="1:8" ht="18.600000000000001" thickTop="1" x14ac:dyDescent="0.45"/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C58B2-DD0D-4B28-9F14-BF537612BBCF}">
  <dimension ref="A1"/>
  <sheetViews>
    <sheetView workbookViewId="0">
      <selection activeCell="C6" sqref="C6"/>
    </sheetView>
  </sheetViews>
  <sheetFormatPr defaultRowHeight="18" x14ac:dyDescent="0.45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JAMSAT-BB</vt:lpstr>
      <vt:lpstr>May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2021-04-05T04:05:13Z</dcterms:created>
  <dcterms:modified xsi:type="dcterms:W3CDTF">2021-04-26T13:33:21Z</dcterms:modified>
</cp:coreProperties>
</file>